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На сайт техникума\Прием с 2019 года\Очная форма обучения\15.02.10 ФП Профессионалитет\"/>
    </mc:Choice>
  </mc:AlternateContent>
  <bookViews>
    <workbookView xWindow="-120" yWindow="-120" windowWidth="29040" windowHeight="15840"/>
  </bookViews>
  <sheets>
    <sheet name="Титульный_лист" sheetId="1" r:id="rId1"/>
    <sheet name="План_учебного_процесса" sheetId="2" r:id="rId2"/>
    <sheet name="Кабинеты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01" i="2" l="1"/>
  <c r="AZ41" i="2" l="1"/>
  <c r="AU41" i="2"/>
  <c r="AP41" i="2"/>
  <c r="AK41" i="2"/>
  <c r="AF41" i="2"/>
  <c r="AA41" i="2"/>
  <c r="Z41" i="2"/>
  <c r="V41" i="2"/>
  <c r="U41" i="2"/>
  <c r="T41" i="2"/>
  <c r="Q41" i="2" s="1"/>
  <c r="S41" i="2"/>
  <c r="AZ40" i="2"/>
  <c r="AU40" i="2"/>
  <c r="AP40" i="2"/>
  <c r="AK40" i="2"/>
  <c r="AF40" i="2"/>
  <c r="AA40" i="2"/>
  <c r="Z40" i="2"/>
  <c r="U40" i="2"/>
  <c r="V40" i="2" s="1"/>
  <c r="T40" i="2"/>
  <c r="Q40" i="2" s="1"/>
  <c r="S40" i="2"/>
  <c r="AZ39" i="2"/>
  <c r="AU39" i="2"/>
  <c r="AP39" i="2"/>
  <c r="AK39" i="2"/>
  <c r="AF39" i="2"/>
  <c r="AA39" i="2"/>
  <c r="Z39" i="2"/>
  <c r="U39" i="2"/>
  <c r="V39" i="2" s="1"/>
  <c r="T39" i="2"/>
  <c r="Q39" i="2" s="1"/>
  <c r="S39" i="2"/>
  <c r="AZ38" i="2"/>
  <c r="AU38" i="2"/>
  <c r="AP38" i="2"/>
  <c r="AK38" i="2"/>
  <c r="AF38" i="2"/>
  <c r="AA38" i="2"/>
  <c r="Z38" i="2"/>
  <c r="U38" i="2"/>
  <c r="V38" i="2" s="1"/>
  <c r="T38" i="2"/>
  <c r="Q38" i="2" s="1"/>
  <c r="S38" i="2"/>
  <c r="AZ36" i="2"/>
  <c r="AU36" i="2"/>
  <c r="AP36" i="2"/>
  <c r="AK36" i="2"/>
  <c r="AF36" i="2"/>
  <c r="AA36" i="2"/>
  <c r="Z36" i="2"/>
  <c r="U36" i="2"/>
  <c r="V36" i="2" s="1"/>
  <c r="T36" i="2"/>
  <c r="Q36" i="2" s="1"/>
  <c r="S36" i="2"/>
  <c r="AZ35" i="2"/>
  <c r="AU35" i="2"/>
  <c r="AP35" i="2"/>
  <c r="AK35" i="2"/>
  <c r="AF35" i="2"/>
  <c r="AA35" i="2"/>
  <c r="Z35" i="2"/>
  <c r="U35" i="2"/>
  <c r="V35" i="2" s="1"/>
  <c r="T35" i="2"/>
  <c r="S35" i="2"/>
  <c r="AZ33" i="2"/>
  <c r="AU33" i="2"/>
  <c r="AP33" i="2"/>
  <c r="AK33" i="2"/>
  <c r="AF33" i="2"/>
  <c r="AA33" i="2"/>
  <c r="Z33" i="2"/>
  <c r="U33" i="2"/>
  <c r="V33" i="2" s="1"/>
  <c r="T33" i="2"/>
  <c r="Q33" i="2" s="1"/>
  <c r="S33" i="2"/>
  <c r="AZ32" i="2"/>
  <c r="AU32" i="2"/>
  <c r="AP32" i="2"/>
  <c r="AK32" i="2"/>
  <c r="AF32" i="2"/>
  <c r="AA32" i="2"/>
  <c r="Z32" i="2"/>
  <c r="U32" i="2"/>
  <c r="V32" i="2" s="1"/>
  <c r="T32" i="2"/>
  <c r="Q32" i="2" s="1"/>
  <c r="S32" i="2"/>
  <c r="AZ31" i="2"/>
  <c r="AU31" i="2"/>
  <c r="AP31" i="2"/>
  <c r="AK31" i="2"/>
  <c r="AF31" i="2"/>
  <c r="AA31" i="2"/>
  <c r="Z31" i="2"/>
  <c r="U31" i="2"/>
  <c r="V31" i="2" s="1"/>
  <c r="T31" i="2"/>
  <c r="Q31" i="2" s="1"/>
  <c r="S31" i="2"/>
  <c r="AZ30" i="2"/>
  <c r="AU30" i="2"/>
  <c r="AP30" i="2"/>
  <c r="AK30" i="2"/>
  <c r="AF30" i="2"/>
  <c r="AA30" i="2"/>
  <c r="Z30" i="2"/>
  <c r="U30" i="2"/>
  <c r="V30" i="2" s="1"/>
  <c r="T30" i="2"/>
  <c r="Q30" i="2" s="1"/>
  <c r="S30" i="2"/>
  <c r="AZ29" i="2"/>
  <c r="AU29" i="2"/>
  <c r="AP29" i="2"/>
  <c r="AK29" i="2"/>
  <c r="AF29" i="2"/>
  <c r="AA29" i="2"/>
  <c r="Z29" i="2"/>
  <c r="U29" i="2"/>
  <c r="V29" i="2" s="1"/>
  <c r="T29" i="2"/>
  <c r="Q29" i="2" s="1"/>
  <c r="S29" i="2"/>
  <c r="AZ28" i="2"/>
  <c r="AU28" i="2"/>
  <c r="AP28" i="2"/>
  <c r="AK28" i="2"/>
  <c r="AF28" i="2"/>
  <c r="AA28" i="2"/>
  <c r="Z28" i="2"/>
  <c r="U28" i="2"/>
  <c r="V28" i="2" s="1"/>
  <c r="T28" i="2"/>
  <c r="Q28" i="2" s="1"/>
  <c r="S28" i="2"/>
  <c r="AZ27" i="2"/>
  <c r="AU27" i="2"/>
  <c r="AP27" i="2"/>
  <c r="AK27" i="2"/>
  <c r="AF27" i="2"/>
  <c r="AA27" i="2"/>
  <c r="Z27" i="2"/>
  <c r="U27" i="2"/>
  <c r="V27" i="2" s="1"/>
  <c r="T27" i="2"/>
  <c r="Q27" i="2" s="1"/>
  <c r="S27" i="2"/>
  <c r="AZ26" i="2"/>
  <c r="AU26" i="2"/>
  <c r="AP26" i="2"/>
  <c r="AK26" i="2"/>
  <c r="AF26" i="2"/>
  <c r="AA26" i="2"/>
  <c r="Z26" i="2"/>
  <c r="U26" i="2"/>
  <c r="V26" i="2" s="1"/>
  <c r="T26" i="2"/>
  <c r="Q26" i="2" s="1"/>
  <c r="S26" i="2"/>
  <c r="AZ25" i="2"/>
  <c r="AU25" i="2"/>
  <c r="AP25" i="2"/>
  <c r="AK25" i="2"/>
  <c r="AF25" i="2"/>
  <c r="AA25" i="2"/>
  <c r="Z25" i="2"/>
  <c r="U25" i="2"/>
  <c r="V25" i="2" s="1"/>
  <c r="T25" i="2"/>
  <c r="Q25" i="2" s="1"/>
  <c r="S25" i="2"/>
  <c r="AZ24" i="2"/>
  <c r="AU24" i="2"/>
  <c r="AP24" i="2"/>
  <c r="AK24" i="2"/>
  <c r="AF24" i="2"/>
  <c r="AA24" i="2"/>
  <c r="Z24" i="2"/>
  <c r="U24" i="2"/>
  <c r="T24" i="2"/>
  <c r="AZ23" i="2"/>
  <c r="AU23" i="2"/>
  <c r="AP23" i="2"/>
  <c r="AK23" i="2"/>
  <c r="AF23" i="2"/>
  <c r="AA23" i="2"/>
  <c r="Z23" i="2"/>
  <c r="U23" i="2"/>
  <c r="V23" i="2" s="1"/>
  <c r="T23" i="2"/>
  <c r="Q23" i="2" s="1"/>
  <c r="Q35" i="2" l="1"/>
  <c r="Q24" i="2"/>
  <c r="V24" i="2"/>
  <c r="AP101" i="2"/>
  <c r="AK101" i="2"/>
  <c r="R7" i="2" s="1"/>
  <c r="AU101" i="2" l="1"/>
  <c r="S84" i="2"/>
  <c r="S89" i="2"/>
  <c r="U89" i="2"/>
  <c r="U84" i="2"/>
  <c r="U79" i="2"/>
  <c r="U74" i="2"/>
  <c r="U73" i="2"/>
  <c r="U67" i="2"/>
  <c r="U66" i="2"/>
  <c r="U65" i="2"/>
  <c r="U64" i="2"/>
  <c r="U63" i="2"/>
  <c r="U62" i="2"/>
  <c r="U59" i="2"/>
  <c r="U61" i="2"/>
  <c r="U60" i="2"/>
  <c r="U58" i="2"/>
  <c r="U57" i="2"/>
  <c r="U56" i="2"/>
  <c r="V56" i="2" s="1"/>
  <c r="U53" i="2"/>
  <c r="U52" i="2"/>
  <c r="U49" i="2"/>
  <c r="U48" i="2"/>
  <c r="U47" i="2"/>
  <c r="U46" i="2"/>
  <c r="U45" i="2"/>
  <c r="Q93" i="2"/>
  <c r="Z92" i="2"/>
  <c r="Z91" i="2"/>
  <c r="Z90" i="2"/>
  <c r="Z89" i="2"/>
  <c r="Z86" i="2"/>
  <c r="Z85" i="2"/>
  <c r="Z84" i="2"/>
  <c r="Z81" i="2"/>
  <c r="Z80" i="2"/>
  <c r="Z79" i="2"/>
  <c r="Z76" i="2"/>
  <c r="Z75" i="2"/>
  <c r="Z74" i="2"/>
  <c r="Z73" i="2"/>
  <c r="Z67" i="2"/>
  <c r="Z66" i="2"/>
  <c r="Z65" i="2"/>
  <c r="Z64" i="2"/>
  <c r="Z63" i="2"/>
  <c r="Z62" i="2"/>
  <c r="Z61" i="2"/>
  <c r="Z60" i="2"/>
  <c r="Z59" i="2"/>
  <c r="Z58" i="2"/>
  <c r="Z57" i="2"/>
  <c r="Z56" i="2"/>
  <c r="Z53" i="2"/>
  <c r="Z52" i="2"/>
  <c r="Z49" i="2"/>
  <c r="Z48" i="2"/>
  <c r="Z47" i="2"/>
  <c r="Z46" i="2"/>
  <c r="Z45" i="2"/>
  <c r="T89" i="2"/>
  <c r="T84" i="2"/>
  <c r="T79" i="2"/>
  <c r="T74" i="2"/>
  <c r="T73" i="2"/>
  <c r="T67" i="2"/>
  <c r="T66" i="2"/>
  <c r="T65" i="2"/>
  <c r="T64" i="2"/>
  <c r="T63" i="2"/>
  <c r="T62" i="2"/>
  <c r="T61" i="2"/>
  <c r="T60" i="2"/>
  <c r="T59" i="2"/>
  <c r="T58" i="2"/>
  <c r="T57" i="2"/>
  <c r="T56" i="2"/>
  <c r="T53" i="2"/>
  <c r="T52" i="2"/>
  <c r="T49" i="2"/>
  <c r="T48" i="2"/>
  <c r="T47" i="2"/>
  <c r="T46" i="2"/>
  <c r="T45" i="2"/>
  <c r="S79" i="2"/>
  <c r="S74" i="2"/>
  <c r="S73" i="2"/>
  <c r="S67" i="2"/>
  <c r="S66" i="2"/>
  <c r="S65" i="2"/>
  <c r="S64" i="2"/>
  <c r="S63" i="2"/>
  <c r="S62" i="2"/>
  <c r="S61" i="2"/>
  <c r="S60" i="2"/>
  <c r="S59" i="2"/>
  <c r="S58" i="2"/>
  <c r="S57" i="2"/>
  <c r="S56" i="2"/>
  <c r="S53" i="2"/>
  <c r="S52" i="2"/>
  <c r="S49" i="2"/>
  <c r="S48" i="2"/>
  <c r="S47" i="2"/>
  <c r="S46" i="2"/>
  <c r="S45" i="2"/>
  <c r="Q73" i="2" l="1"/>
  <c r="Q58" i="2"/>
  <c r="Q47" i="2"/>
  <c r="Q74" i="2"/>
  <c r="S55" i="2"/>
  <c r="AF104" i="2"/>
  <c r="AA104" i="2"/>
  <c r="AA20" i="2"/>
  <c r="AZ105" i="2"/>
  <c r="AU105" i="2"/>
  <c r="AP105" i="2"/>
  <c r="AK105" i="2"/>
  <c r="AF105" i="2"/>
  <c r="AA105" i="2"/>
  <c r="AZ104" i="2"/>
  <c r="AU104" i="2"/>
  <c r="AP104" i="2"/>
  <c r="AK104" i="2"/>
  <c r="AZ103" i="2"/>
  <c r="AU103" i="2"/>
  <c r="AP103" i="2"/>
  <c r="AK103" i="2"/>
  <c r="AF103" i="2"/>
  <c r="AA103" i="2"/>
  <c r="AZ102" i="2"/>
  <c r="AU102" i="2"/>
  <c r="AP102" i="2"/>
  <c r="AK102" i="2"/>
  <c r="AF102" i="2"/>
  <c r="AA102" i="2"/>
  <c r="AZ101" i="2"/>
  <c r="R8" i="2" s="1"/>
  <c r="Z93" i="2"/>
  <c r="AZ92" i="2"/>
  <c r="AU92" i="2"/>
  <c r="AP92" i="2"/>
  <c r="AK92" i="2"/>
  <c r="AF92" i="2"/>
  <c r="AA92" i="2"/>
  <c r="Q92" i="2"/>
  <c r="AZ91" i="2"/>
  <c r="AU91" i="2"/>
  <c r="AP91" i="2"/>
  <c r="AK91" i="2"/>
  <c r="AF91" i="2"/>
  <c r="AA91" i="2"/>
  <c r="Q91" i="2"/>
  <c r="AZ90" i="2"/>
  <c r="AU90" i="2"/>
  <c r="AP90" i="2"/>
  <c r="AK90" i="2"/>
  <c r="AF90" i="2"/>
  <c r="AA90" i="2"/>
  <c r="Q90" i="2"/>
  <c r="AZ89" i="2"/>
  <c r="AU89" i="2"/>
  <c r="AP89" i="2"/>
  <c r="AK89" i="2"/>
  <c r="AF89" i="2"/>
  <c r="AA89" i="2"/>
  <c r="V89" i="2"/>
  <c r="V87" i="2" s="1"/>
  <c r="T87" i="2"/>
  <c r="S87" i="2"/>
  <c r="BD87" i="2"/>
  <c r="BC87" i="2"/>
  <c r="BB87" i="2"/>
  <c r="BA87" i="2"/>
  <c r="AY87" i="2"/>
  <c r="AX87" i="2"/>
  <c r="AW87" i="2"/>
  <c r="AV87" i="2"/>
  <c r="AT87" i="2"/>
  <c r="AS87" i="2"/>
  <c r="AR87" i="2"/>
  <c r="AQ87" i="2"/>
  <c r="AO87" i="2"/>
  <c r="AN87" i="2"/>
  <c r="AM87" i="2"/>
  <c r="AL87" i="2"/>
  <c r="AJ87" i="2"/>
  <c r="AI87" i="2"/>
  <c r="AH87" i="2"/>
  <c r="AG87" i="2"/>
  <c r="AE87" i="2"/>
  <c r="AD87" i="2"/>
  <c r="AC87" i="2"/>
  <c r="AB87" i="2"/>
  <c r="Y87" i="2"/>
  <c r="X87" i="2"/>
  <c r="W87" i="2"/>
  <c r="R87" i="2"/>
  <c r="AZ86" i="2"/>
  <c r="AU86" i="2"/>
  <c r="AP86" i="2"/>
  <c r="AK86" i="2"/>
  <c r="AF86" i="2"/>
  <c r="AA86" i="2"/>
  <c r="Q86" i="2"/>
  <c r="AZ85" i="2"/>
  <c r="AU85" i="2"/>
  <c r="AP85" i="2"/>
  <c r="AK85" i="2"/>
  <c r="AF85" i="2"/>
  <c r="AA85" i="2"/>
  <c r="Q85" i="2"/>
  <c r="AZ84" i="2"/>
  <c r="AU84" i="2"/>
  <c r="AP84" i="2"/>
  <c r="AK84" i="2"/>
  <c r="AF84" i="2"/>
  <c r="AA84" i="2"/>
  <c r="V84" i="2"/>
  <c r="S82" i="2"/>
  <c r="BD82" i="2"/>
  <c r="BC82" i="2"/>
  <c r="BB82" i="2"/>
  <c r="BA82" i="2"/>
  <c r="AY82" i="2"/>
  <c r="AX82" i="2"/>
  <c r="AW82" i="2"/>
  <c r="AV82" i="2"/>
  <c r="AT82" i="2"/>
  <c r="AS82" i="2"/>
  <c r="AR82" i="2"/>
  <c r="AQ82" i="2"/>
  <c r="AO82" i="2"/>
  <c r="AN82" i="2"/>
  <c r="AM82" i="2"/>
  <c r="AL82" i="2"/>
  <c r="AJ82" i="2"/>
  <c r="AI82" i="2"/>
  <c r="AH82" i="2"/>
  <c r="AG82" i="2"/>
  <c r="AE82" i="2"/>
  <c r="AD82" i="2"/>
  <c r="AC82" i="2"/>
  <c r="AB82" i="2"/>
  <c r="Y82" i="2"/>
  <c r="X82" i="2"/>
  <c r="W82" i="2"/>
  <c r="R82" i="2"/>
  <c r="AZ81" i="2"/>
  <c r="AU81" i="2"/>
  <c r="AP81" i="2"/>
  <c r="AK81" i="2"/>
  <c r="AF81" i="2"/>
  <c r="AA81" i="2"/>
  <c r="Q81" i="2"/>
  <c r="AZ80" i="2"/>
  <c r="AU80" i="2"/>
  <c r="AP80" i="2"/>
  <c r="AK80" i="2"/>
  <c r="AF80" i="2"/>
  <c r="AA80" i="2"/>
  <c r="Q80" i="2"/>
  <c r="AZ79" i="2"/>
  <c r="AU79" i="2"/>
  <c r="AP79" i="2"/>
  <c r="AK79" i="2"/>
  <c r="AF79" i="2"/>
  <c r="AA79" i="2"/>
  <c r="U77" i="2"/>
  <c r="T77" i="2"/>
  <c r="Q79" i="2"/>
  <c r="BD77" i="2"/>
  <c r="BC77" i="2"/>
  <c r="BB77" i="2"/>
  <c r="BA77" i="2"/>
  <c r="AY77" i="2"/>
  <c r="AX77" i="2"/>
  <c r="AW77" i="2"/>
  <c r="AV77" i="2"/>
  <c r="AT77" i="2"/>
  <c r="AS77" i="2"/>
  <c r="AR77" i="2"/>
  <c r="AQ77" i="2"/>
  <c r="AO77" i="2"/>
  <c r="AN77" i="2"/>
  <c r="AM77" i="2"/>
  <c r="AL77" i="2"/>
  <c r="AJ77" i="2"/>
  <c r="AI77" i="2"/>
  <c r="AH77" i="2"/>
  <c r="AG77" i="2"/>
  <c r="AE77" i="2"/>
  <c r="AD77" i="2"/>
  <c r="AC77" i="2"/>
  <c r="AB77" i="2"/>
  <c r="Y77" i="2"/>
  <c r="X77" i="2"/>
  <c r="W77" i="2"/>
  <c r="S77" i="2"/>
  <c r="R77" i="2"/>
  <c r="AZ76" i="2"/>
  <c r="AU76" i="2"/>
  <c r="AP76" i="2"/>
  <c r="AK76" i="2"/>
  <c r="AF76" i="2"/>
  <c r="AA76" i="2"/>
  <c r="Q76" i="2"/>
  <c r="AZ75" i="2"/>
  <c r="AU75" i="2"/>
  <c r="AP75" i="2"/>
  <c r="AK75" i="2"/>
  <c r="AF75" i="2"/>
  <c r="AA75" i="2"/>
  <c r="AZ74" i="2"/>
  <c r="AU74" i="2"/>
  <c r="AP74" i="2"/>
  <c r="AK74" i="2"/>
  <c r="AF74" i="2"/>
  <c r="AA74" i="2"/>
  <c r="V74" i="2"/>
  <c r="AZ73" i="2"/>
  <c r="AU73" i="2"/>
  <c r="AP73" i="2"/>
  <c r="AK73" i="2"/>
  <c r="AF73" i="2"/>
  <c r="AA73" i="2"/>
  <c r="S71" i="2"/>
  <c r="BD71" i="2"/>
  <c r="BC71" i="2"/>
  <c r="BB71" i="2"/>
  <c r="BA71" i="2"/>
  <c r="AY71" i="2"/>
  <c r="AX71" i="2"/>
  <c r="AW71" i="2"/>
  <c r="AV71" i="2"/>
  <c r="AT71" i="2"/>
  <c r="AS71" i="2"/>
  <c r="AR71" i="2"/>
  <c r="AQ71" i="2"/>
  <c r="AO71" i="2"/>
  <c r="AN71" i="2"/>
  <c r="AM71" i="2"/>
  <c r="AL71" i="2"/>
  <c r="AJ71" i="2"/>
  <c r="AI71" i="2"/>
  <c r="AH71" i="2"/>
  <c r="AG71" i="2"/>
  <c r="AE71" i="2"/>
  <c r="AD71" i="2"/>
  <c r="AC71" i="2"/>
  <c r="AB71" i="2"/>
  <c r="Y71" i="2"/>
  <c r="X71" i="2"/>
  <c r="W71" i="2"/>
  <c r="R71" i="2"/>
  <c r="AZ67" i="2"/>
  <c r="AU67" i="2"/>
  <c r="AP67" i="2"/>
  <c r="AK67" i="2"/>
  <c r="AF67" i="2"/>
  <c r="AA67" i="2"/>
  <c r="V67" i="2"/>
  <c r="AZ66" i="2"/>
  <c r="AU66" i="2"/>
  <c r="AP66" i="2"/>
  <c r="AK66" i="2"/>
  <c r="AF66" i="2"/>
  <c r="AA66" i="2"/>
  <c r="V66" i="2"/>
  <c r="AZ65" i="2"/>
  <c r="AU65" i="2"/>
  <c r="AP65" i="2"/>
  <c r="AK65" i="2"/>
  <c r="AF65" i="2"/>
  <c r="AA65" i="2"/>
  <c r="V65" i="2"/>
  <c r="AZ64" i="2"/>
  <c r="AU64" i="2"/>
  <c r="AP64" i="2"/>
  <c r="AK64" i="2"/>
  <c r="AF64" i="2"/>
  <c r="AA64" i="2"/>
  <c r="V64" i="2"/>
  <c r="AZ63" i="2"/>
  <c r="AU63" i="2"/>
  <c r="AP63" i="2"/>
  <c r="AK63" i="2"/>
  <c r="AF63" i="2"/>
  <c r="AA63" i="2"/>
  <c r="V63" i="2"/>
  <c r="AZ62" i="2"/>
  <c r="AU62" i="2"/>
  <c r="AP62" i="2"/>
  <c r="AK62" i="2"/>
  <c r="AF62" i="2"/>
  <c r="AA62" i="2"/>
  <c r="V62" i="2"/>
  <c r="AZ61" i="2"/>
  <c r="AU61" i="2"/>
  <c r="AP61" i="2"/>
  <c r="AK61" i="2"/>
  <c r="AF61" i="2"/>
  <c r="AA61" i="2"/>
  <c r="V61" i="2"/>
  <c r="AZ60" i="2"/>
  <c r="AU60" i="2"/>
  <c r="AP60" i="2"/>
  <c r="AK60" i="2"/>
  <c r="AF60" i="2"/>
  <c r="AA60" i="2"/>
  <c r="V60" i="2"/>
  <c r="AZ59" i="2"/>
  <c r="AU59" i="2"/>
  <c r="AP59" i="2"/>
  <c r="AK59" i="2"/>
  <c r="AF59" i="2"/>
  <c r="AA59" i="2"/>
  <c r="V59" i="2"/>
  <c r="AZ58" i="2"/>
  <c r="AU58" i="2"/>
  <c r="AP58" i="2"/>
  <c r="AK58" i="2"/>
  <c r="AF58" i="2"/>
  <c r="AA58" i="2"/>
  <c r="V58" i="2"/>
  <c r="AZ57" i="2"/>
  <c r="AU57" i="2"/>
  <c r="AP57" i="2"/>
  <c r="AK57" i="2"/>
  <c r="AF57" i="2"/>
  <c r="AA57" i="2"/>
  <c r="V57" i="2"/>
  <c r="AZ56" i="2"/>
  <c r="AU56" i="2"/>
  <c r="AP56" i="2"/>
  <c r="AK56" i="2"/>
  <c r="AF56" i="2"/>
  <c r="AA56" i="2"/>
  <c r="Q56" i="2"/>
  <c r="BD54" i="2"/>
  <c r="BC54" i="2"/>
  <c r="BB54" i="2"/>
  <c r="BA54" i="2"/>
  <c r="AY54" i="2"/>
  <c r="AX54" i="2"/>
  <c r="AW54" i="2"/>
  <c r="AV54" i="2"/>
  <c r="AT54" i="2"/>
  <c r="AS54" i="2"/>
  <c r="AR54" i="2"/>
  <c r="AQ54" i="2"/>
  <c r="AO54" i="2"/>
  <c r="AN54" i="2"/>
  <c r="AM54" i="2"/>
  <c r="AL54" i="2"/>
  <c r="AJ54" i="2"/>
  <c r="AI54" i="2"/>
  <c r="AH54" i="2"/>
  <c r="AG54" i="2"/>
  <c r="AE54" i="2"/>
  <c r="AD54" i="2"/>
  <c r="AC54" i="2"/>
  <c r="AB54" i="2"/>
  <c r="Y54" i="2"/>
  <c r="X54" i="2"/>
  <c r="W54" i="2"/>
  <c r="R54" i="2"/>
  <c r="AZ53" i="2"/>
  <c r="AU53" i="2"/>
  <c r="AP53" i="2"/>
  <c r="AK53" i="2"/>
  <c r="AF53" i="2"/>
  <c r="AA53" i="2"/>
  <c r="V53" i="2"/>
  <c r="AZ52" i="2"/>
  <c r="AU52" i="2"/>
  <c r="AP52" i="2"/>
  <c r="AK52" i="2"/>
  <c r="AF52" i="2"/>
  <c r="AA52" i="2"/>
  <c r="Z50" i="2"/>
  <c r="BD50" i="2"/>
  <c r="BC50" i="2"/>
  <c r="BB50" i="2"/>
  <c r="BA50" i="2"/>
  <c r="AY50" i="2"/>
  <c r="AX50" i="2"/>
  <c r="AW50" i="2"/>
  <c r="AV50" i="2"/>
  <c r="AT50" i="2"/>
  <c r="AS50" i="2"/>
  <c r="AR50" i="2"/>
  <c r="AQ50" i="2"/>
  <c r="AO50" i="2"/>
  <c r="AN50" i="2"/>
  <c r="AM50" i="2"/>
  <c r="AL50" i="2"/>
  <c r="AJ50" i="2"/>
  <c r="AI50" i="2"/>
  <c r="AH50" i="2"/>
  <c r="AG50" i="2"/>
  <c r="AE50" i="2"/>
  <c r="AD50" i="2"/>
  <c r="AC50" i="2"/>
  <c r="AB50" i="2"/>
  <c r="Y50" i="2"/>
  <c r="X50" i="2"/>
  <c r="W50" i="2"/>
  <c r="R50" i="2"/>
  <c r="AZ49" i="2"/>
  <c r="AU49" i="2"/>
  <c r="AP49" i="2"/>
  <c r="AK49" i="2"/>
  <c r="AF49" i="2"/>
  <c r="AA49" i="2"/>
  <c r="V49" i="2"/>
  <c r="AZ48" i="2"/>
  <c r="AU48" i="2"/>
  <c r="AP48" i="2"/>
  <c r="AK48" i="2"/>
  <c r="AF48" i="2"/>
  <c r="AA48" i="2"/>
  <c r="V48" i="2"/>
  <c r="AZ47" i="2"/>
  <c r="AU47" i="2"/>
  <c r="AP47" i="2"/>
  <c r="AK47" i="2"/>
  <c r="AF47" i="2"/>
  <c r="AA47" i="2"/>
  <c r="V47" i="2"/>
  <c r="AZ46" i="2"/>
  <c r="AU46" i="2"/>
  <c r="AP46" i="2"/>
  <c r="AK46" i="2"/>
  <c r="AF46" i="2"/>
  <c r="AA46" i="2"/>
  <c r="V46" i="2"/>
  <c r="AZ45" i="2"/>
  <c r="AU45" i="2"/>
  <c r="AP45" i="2"/>
  <c r="AK45" i="2"/>
  <c r="AF45" i="2"/>
  <c r="AA45" i="2"/>
  <c r="Z43" i="2"/>
  <c r="V45" i="2"/>
  <c r="BD43" i="2"/>
  <c r="BC43" i="2"/>
  <c r="BB43" i="2"/>
  <c r="BA43" i="2"/>
  <c r="AY43" i="2"/>
  <c r="AX43" i="2"/>
  <c r="AW43" i="2"/>
  <c r="AV43" i="2"/>
  <c r="AT43" i="2"/>
  <c r="AS43" i="2"/>
  <c r="AR43" i="2"/>
  <c r="AQ43" i="2"/>
  <c r="AO43" i="2"/>
  <c r="AN43" i="2"/>
  <c r="AM43" i="2"/>
  <c r="AL43" i="2"/>
  <c r="AJ43" i="2"/>
  <c r="AI43" i="2"/>
  <c r="AH43" i="2"/>
  <c r="AG43" i="2"/>
  <c r="AE43" i="2"/>
  <c r="AD43" i="2"/>
  <c r="AC43" i="2"/>
  <c r="AB43" i="2"/>
  <c r="Y43" i="2"/>
  <c r="X43" i="2"/>
  <c r="W43" i="2"/>
  <c r="R43" i="2"/>
  <c r="S21" i="2"/>
  <c r="BD20" i="2"/>
  <c r="BC20" i="2"/>
  <c r="BB20" i="2"/>
  <c r="BA20" i="2"/>
  <c r="AY20" i="2"/>
  <c r="AX20" i="2"/>
  <c r="AW20" i="2"/>
  <c r="AV20" i="2"/>
  <c r="AT20" i="2"/>
  <c r="AS20" i="2"/>
  <c r="AR20" i="2"/>
  <c r="AQ20" i="2"/>
  <c r="AO20" i="2"/>
  <c r="AN20" i="2"/>
  <c r="AM20" i="2"/>
  <c r="AL20" i="2"/>
  <c r="AJ20" i="2"/>
  <c r="AI20" i="2"/>
  <c r="AH20" i="2"/>
  <c r="AG20" i="2"/>
  <c r="AE20" i="2"/>
  <c r="AD20" i="2"/>
  <c r="AC20" i="2"/>
  <c r="AB20" i="2"/>
  <c r="Y20" i="2"/>
  <c r="X20" i="2"/>
  <c r="W20" i="2"/>
  <c r="AF9" i="2"/>
  <c r="AA50" i="2" l="1"/>
  <c r="AU50" i="2"/>
  <c r="AK99" i="2"/>
  <c r="AZ87" i="2"/>
  <c r="AP82" i="2"/>
  <c r="BE101" i="2"/>
  <c r="BE102" i="2"/>
  <c r="AP98" i="2"/>
  <c r="BE105" i="2"/>
  <c r="AV70" i="2"/>
  <c r="AV68" i="2" s="1"/>
  <c r="BE104" i="2"/>
  <c r="AA54" i="2"/>
  <c r="AP77" i="2"/>
  <c r="BE103" i="2"/>
  <c r="AF20" i="2"/>
  <c r="R6" i="2"/>
  <c r="V43" i="2"/>
  <c r="AK43" i="2"/>
  <c r="AJ70" i="2"/>
  <c r="AJ68" i="2" s="1"/>
  <c r="AJ42" i="2" s="1"/>
  <c r="Q77" i="2"/>
  <c r="V82" i="2"/>
  <c r="AP43" i="2"/>
  <c r="AF50" i="2"/>
  <c r="AZ50" i="2"/>
  <c r="Q62" i="2"/>
  <c r="Q64" i="2"/>
  <c r="Q67" i="2"/>
  <c r="AA98" i="2"/>
  <c r="Q57" i="2"/>
  <c r="Q59" i="2"/>
  <c r="AN70" i="2"/>
  <c r="AN68" i="2" s="1"/>
  <c r="AN42" i="2" s="1"/>
  <c r="U87" i="2"/>
  <c r="Q61" i="2"/>
  <c r="Q63" i="2"/>
  <c r="Q65" i="2"/>
  <c r="Q66" i="2"/>
  <c r="AP20" i="2"/>
  <c r="AP50" i="2"/>
  <c r="AK87" i="2"/>
  <c r="V7" i="2"/>
  <c r="V6" i="2"/>
  <c r="AK50" i="2"/>
  <c r="AH70" i="2"/>
  <c r="AH68" i="2" s="1"/>
  <c r="AR70" i="2"/>
  <c r="AR68" i="2" s="1"/>
  <c r="AR42" i="2" s="1"/>
  <c r="AW70" i="2"/>
  <c r="AW68" i="2" s="1"/>
  <c r="AW42" i="2" s="1"/>
  <c r="BD70" i="2"/>
  <c r="BD68" i="2" s="1"/>
  <c r="BD42" i="2" s="1"/>
  <c r="Q60" i="2"/>
  <c r="AU98" i="2"/>
  <c r="Q84" i="2"/>
  <c r="AZ77" i="2"/>
  <c r="AB70" i="2"/>
  <c r="AB68" i="2" s="1"/>
  <c r="AB42" i="2" s="1"/>
  <c r="Z87" i="2"/>
  <c r="AP87" i="2"/>
  <c r="V8" i="2"/>
  <c r="V9" i="2" s="1"/>
  <c r="AK82" i="2"/>
  <c r="AF82" i="2"/>
  <c r="AA82" i="2"/>
  <c r="AU82" i="2"/>
  <c r="S43" i="2"/>
  <c r="AK54" i="2"/>
  <c r="AD70" i="2"/>
  <c r="AD68" i="2" s="1"/>
  <c r="AD42" i="2" s="1"/>
  <c r="V79" i="2"/>
  <c r="V77" i="2" s="1"/>
  <c r="X70" i="2"/>
  <c r="X68" i="2" s="1"/>
  <c r="X42" i="2" s="1"/>
  <c r="AU20" i="2"/>
  <c r="Q53" i="2"/>
  <c r="U54" i="2"/>
  <c r="AP54" i="2"/>
  <c r="AE70" i="2"/>
  <c r="AE68" i="2" s="1"/>
  <c r="AE42" i="2" s="1"/>
  <c r="Z77" i="2"/>
  <c r="AF77" i="2"/>
  <c r="Z82" i="2"/>
  <c r="AX70" i="2"/>
  <c r="AX68" i="2" s="1"/>
  <c r="AX42" i="2" s="1"/>
  <c r="BA70" i="2"/>
  <c r="BA68" i="2" s="1"/>
  <c r="BA42" i="2" s="1"/>
  <c r="AF99" i="2"/>
  <c r="AZ99" i="2"/>
  <c r="AA77" i="2"/>
  <c r="AZ82" i="2"/>
  <c r="AF87" i="2"/>
  <c r="AU100" i="2"/>
  <c r="AV42" i="2"/>
  <c r="AU54" i="2"/>
  <c r="S54" i="2"/>
  <c r="Y70" i="2"/>
  <c r="Y68" i="2" s="1"/>
  <c r="Y42" i="2" s="1"/>
  <c r="V73" i="2"/>
  <c r="V71" i="2" s="1"/>
  <c r="U71" i="2"/>
  <c r="BB70" i="2"/>
  <c r="BB68" i="2" s="1"/>
  <c r="BB42" i="2" s="1"/>
  <c r="Q75" i="2"/>
  <c r="Z71" i="2"/>
  <c r="AH42" i="2"/>
  <c r="U50" i="2"/>
  <c r="V52" i="2"/>
  <c r="V50" i="2" s="1"/>
  <c r="Q52" i="2"/>
  <c r="AF71" i="2"/>
  <c r="AL70" i="2"/>
  <c r="AL68" i="2" s="1"/>
  <c r="AL42" i="2" s="1"/>
  <c r="AT70" i="2"/>
  <c r="AT68" i="2" s="1"/>
  <c r="AT42" i="2" s="1"/>
  <c r="AK20" i="2"/>
  <c r="AZ20" i="2"/>
  <c r="Q48" i="2"/>
  <c r="T50" i="2"/>
  <c r="R70" i="2"/>
  <c r="R68" i="2" s="1"/>
  <c r="R42" i="2" s="1"/>
  <c r="AZ71" i="2"/>
  <c r="AP71" i="2"/>
  <c r="AM70" i="2"/>
  <c r="AM68" i="2" s="1"/>
  <c r="AM42" i="2" s="1"/>
  <c r="BC70" i="2"/>
  <c r="BC68" i="2" s="1"/>
  <c r="BC42" i="2" s="1"/>
  <c r="S44" i="2"/>
  <c r="AA43" i="2"/>
  <c r="AU43" i="2"/>
  <c r="V54" i="2"/>
  <c r="AO70" i="2"/>
  <c r="AO68" i="2" s="1"/>
  <c r="AO42" i="2" s="1"/>
  <c r="AS70" i="2"/>
  <c r="AS68" i="2" s="1"/>
  <c r="AS42" i="2" s="1"/>
  <c r="S69" i="2"/>
  <c r="S68" i="2" s="1"/>
  <c r="AA71" i="2"/>
  <c r="AU71" i="2"/>
  <c r="AK71" i="2"/>
  <c r="AF98" i="2"/>
  <c r="AZ98" i="2"/>
  <c r="AP99" i="2"/>
  <c r="W70" i="2"/>
  <c r="W68" i="2" s="1"/>
  <c r="W42" i="2" s="1"/>
  <c r="AI70" i="2"/>
  <c r="AI68" i="2" s="1"/>
  <c r="AI42" i="2" s="1"/>
  <c r="AU77" i="2"/>
  <c r="Q89" i="2"/>
  <c r="Q87" i="2" s="1"/>
  <c r="AQ70" i="2"/>
  <c r="AQ68" i="2" s="1"/>
  <c r="AQ42" i="2" s="1"/>
  <c r="AY70" i="2"/>
  <c r="AY68" i="2" s="1"/>
  <c r="AY42" i="2" s="1"/>
  <c r="AA87" i="2"/>
  <c r="AU87" i="2"/>
  <c r="S20" i="2"/>
  <c r="Z20" i="2"/>
  <c r="AF43" i="2"/>
  <c r="AZ43" i="2"/>
  <c r="Z54" i="2"/>
  <c r="AC70" i="2"/>
  <c r="AC68" i="2" s="1"/>
  <c r="AC42" i="2" s="1"/>
  <c r="AG70" i="2"/>
  <c r="AG68" i="2" s="1"/>
  <c r="AG42" i="2" s="1"/>
  <c r="AK98" i="2"/>
  <c r="AA99" i="2"/>
  <c r="AU99" i="2"/>
  <c r="U82" i="2"/>
  <c r="V20" i="2"/>
  <c r="T20" i="2"/>
  <c r="U43" i="2"/>
  <c r="S70" i="2"/>
  <c r="T71" i="2"/>
  <c r="U20" i="2"/>
  <c r="Q46" i="2"/>
  <c r="S51" i="2"/>
  <c r="S50" i="2"/>
  <c r="T54" i="2"/>
  <c r="AF54" i="2"/>
  <c r="AZ54" i="2"/>
  <c r="AK77" i="2"/>
  <c r="T82" i="2"/>
  <c r="Q45" i="2"/>
  <c r="T43" i="2"/>
  <c r="Q49" i="2"/>
  <c r="AA97" i="2" l="1"/>
  <c r="G8" i="2"/>
  <c r="AZ97" i="2"/>
  <c r="AF97" i="2"/>
  <c r="AK100" i="2"/>
  <c r="AU97" i="2"/>
  <c r="Q50" i="2"/>
  <c r="AP97" i="2"/>
  <c r="AK97" i="2"/>
  <c r="Q54" i="2"/>
  <c r="AZ70" i="2"/>
  <c r="AZ68" i="2" s="1"/>
  <c r="AZ95" i="2" s="1"/>
  <c r="AZ96" i="2" s="1"/>
  <c r="Y95" i="2"/>
  <c r="X95" i="2"/>
  <c r="AF100" i="2"/>
  <c r="Q71" i="2"/>
  <c r="G7" i="2"/>
  <c r="R9" i="2"/>
  <c r="J6" i="2"/>
  <c r="BE99" i="2"/>
  <c r="AP70" i="2"/>
  <c r="AP68" i="2" s="1"/>
  <c r="AP95" i="2" s="1"/>
  <c r="AP96" i="2" s="1"/>
  <c r="G6" i="2"/>
  <c r="AZ100" i="2"/>
  <c r="O8" i="2" s="1"/>
  <c r="BE98" i="2"/>
  <c r="V70" i="2"/>
  <c r="V68" i="2" s="1"/>
  <c r="V95" i="2" s="1"/>
  <c r="Q20" i="2"/>
  <c r="Q43" i="2"/>
  <c r="J8" i="2"/>
  <c r="Q82" i="2"/>
  <c r="AA70" i="2"/>
  <c r="AA68" i="2" s="1"/>
  <c r="AA42" i="2" s="1"/>
  <c r="AA100" i="2"/>
  <c r="AK70" i="2"/>
  <c r="AK68" i="2" s="1"/>
  <c r="AK42" i="2" s="1"/>
  <c r="Z70" i="2"/>
  <c r="Z68" i="2" s="1"/>
  <c r="Z95" i="2" s="1"/>
  <c r="AF70" i="2"/>
  <c r="AF68" i="2" s="1"/>
  <c r="AF42" i="2" s="1"/>
  <c r="W95" i="2"/>
  <c r="U70" i="2"/>
  <c r="U68" i="2" s="1"/>
  <c r="U42" i="2" s="1"/>
  <c r="AP100" i="2"/>
  <c r="AU70" i="2"/>
  <c r="AU68" i="2" s="1"/>
  <c r="AU95" i="2" s="1"/>
  <c r="AU96" i="2" s="1"/>
  <c r="J7" i="2"/>
  <c r="S42" i="2"/>
  <c r="S95" i="2"/>
  <c r="R20" i="2"/>
  <c r="R95" i="2" s="1"/>
  <c r="T70" i="2"/>
  <c r="T68" i="2" s="1"/>
  <c r="T42" i="2" s="1"/>
  <c r="Q70" i="2" l="1"/>
  <c r="Q68" i="2" s="1"/>
  <c r="Q95" i="2" s="1"/>
  <c r="B7" i="2"/>
  <c r="G9" i="2"/>
  <c r="AA95" i="2"/>
  <c r="AA96" i="2" s="1"/>
  <c r="BE97" i="2"/>
  <c r="AP42" i="2"/>
  <c r="J9" i="2"/>
  <c r="AZ42" i="2"/>
  <c r="O6" i="2"/>
  <c r="BE100" i="2"/>
  <c r="AK95" i="2"/>
  <c r="AK96" i="2" s="1"/>
  <c r="V42" i="2"/>
  <c r="U95" i="2"/>
  <c r="B8" i="2"/>
  <c r="AP8" i="2" s="1"/>
  <c r="Z42" i="2"/>
  <c r="AF95" i="2"/>
  <c r="AF96" i="2" s="1"/>
  <c r="AU42" i="2"/>
  <c r="T95" i="2"/>
  <c r="O7" i="2"/>
  <c r="Q42" i="2"/>
  <c r="B6" i="2"/>
  <c r="O9" i="2" l="1"/>
  <c r="AP7" i="2"/>
  <c r="AP6" i="2"/>
  <c r="B9" i="2"/>
  <c r="AP9" i="2" l="1"/>
</calcChain>
</file>

<file path=xl/sharedStrings.xml><?xml version="1.0" encoding="utf-8"?>
<sst xmlns="http://schemas.openxmlformats.org/spreadsheetml/2006/main" count="390" uniqueCount="252">
  <si>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</si>
  <si>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</si>
  <si>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</si>
  <si>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</si>
  <si>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</si>
  <si>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</si>
  <si>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</si>
  <si>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</si>
  <si>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15.02.10 Мехатроника и мобильная робототехника (по отраслям)</t>
  </si>
  <si>
    <t>код и наименование специальности СПО</t>
  </si>
  <si>
    <t xml:space="preserve">Квалификация: техник-мехатроник      </t>
  </si>
  <si>
    <t>Форма обучения — очная</t>
  </si>
  <si>
    <t>Срок обучения —</t>
  </si>
  <si>
    <r>
      <rPr>
        <sz val="14"/>
        <color rgb="FF000000"/>
        <rFont val="Times New Roman"/>
        <family val="1"/>
        <charset val="204"/>
      </rPr>
      <t xml:space="preserve">Уровень образования, необходимый для приема на обучение  — </t>
    </r>
    <r>
      <rPr>
        <i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основное общее образование </t>
    </r>
    <r>
      <rPr>
        <i/>
        <sz val="14"/>
        <color rgb="FF000000"/>
        <rFont val="Times New Roman"/>
        <family val="1"/>
        <charset val="204"/>
      </rPr>
      <t xml:space="preserve">            </t>
    </r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</si>
  <si>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</si>
  <si>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</si>
  <si>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</si>
  <si>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</si>
  <si>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</si>
  <si>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</si>
  <si>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Консультации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</si>
  <si>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</si>
  <si>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</si>
  <si>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</si>
  <si>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</si>
  <si>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</si>
  <si>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</si>
  <si>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</si>
  <si>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</si>
  <si>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</si>
  <si>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</si>
  <si>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</si>
  <si>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</si>
  <si>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</si>
  <si>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</si>
  <si>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</si>
  <si>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</si>
  <si>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</si>
  <si>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</si>
  <si>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1 сем. 17 нед.</t>
  </si>
  <si>
    <t>в том числе</t>
  </si>
  <si>
    <t>2 сем. 24 нед.</t>
  </si>
  <si>
    <t>3 сем.17 нед</t>
  </si>
  <si>
    <t>4 сем. 24,5 нед.</t>
  </si>
  <si>
    <t>5 сем. 17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</si>
  <si>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</si>
  <si>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</si>
  <si>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</si>
  <si>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</si>
  <si>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</si>
  <si>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</si>
  <si>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</si>
  <si>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</si>
  <si>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</si>
  <si>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</si>
  <si>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</si>
  <si>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Русский язык</t>
  </si>
  <si>
    <t>Э</t>
  </si>
  <si>
    <t>Родной язык (русский)</t>
  </si>
  <si>
    <t>ДЗ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</si>
  <si>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</si>
  <si>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</si>
  <si>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</si>
  <si>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</si>
  <si>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</si>
  <si>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З</t>
  </si>
  <si>
    <t>Основы безопасности жизнедеятельности</t>
  </si>
  <si>
    <t>Информатика</t>
  </si>
  <si>
    <t>Физика</t>
  </si>
  <si>
    <t>Основы проектной деятельности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</si>
  <si>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</si>
  <si>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</si>
  <si>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</si>
  <si>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</si>
  <si>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</si>
  <si>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</si>
  <si>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</si>
  <si>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</si>
  <si>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</si>
  <si>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ОГСЭ.05</t>
  </si>
  <si>
    <t>Психология общения</t>
  </si>
  <si>
    <t>ЕН.ОО</t>
  </si>
  <si>
    <t>Математический и общий естественнонаучный цикл</t>
  </si>
  <si>
    <t>ЕН.01</t>
  </si>
  <si>
    <t>ЕН.02</t>
  </si>
  <si>
    <t>ОП.00</t>
  </si>
  <si>
    <t>Общепрофессиональный  цикл</t>
  </si>
  <si>
    <t>ОП.01</t>
  </si>
  <si>
    <t>Инженерная графика</t>
  </si>
  <si>
    <t>ОП.02</t>
  </si>
  <si>
    <t>ОП.03</t>
  </si>
  <si>
    <t>Метрология, стандартизация и основы сертификации</t>
  </si>
  <si>
    <t>ОП.04</t>
  </si>
  <si>
    <t>Техническая механика</t>
  </si>
  <si>
    <t>ОП.05</t>
  </si>
  <si>
    <t>Охрана труда</t>
  </si>
  <si>
    <t>ОП.06</t>
  </si>
  <si>
    <t>Материаловедение</t>
  </si>
  <si>
    <t>ОП.07</t>
  </si>
  <si>
    <t>Основы вычислительной техники</t>
  </si>
  <si>
    <t>ОП.08</t>
  </si>
  <si>
    <t>Основы автоматического управления</t>
  </si>
  <si>
    <t>ОП.09</t>
  </si>
  <si>
    <t>Электрические машины и электроприводы</t>
  </si>
  <si>
    <t>ОП.10</t>
  </si>
  <si>
    <t>Элементы гидравлических и пневматических систем</t>
  </si>
  <si>
    <t>ОП.12</t>
  </si>
  <si>
    <t>Безопасность жизнедеятельности</t>
  </si>
  <si>
    <t>Бережливое производство</t>
  </si>
  <si>
    <t>П.00</t>
  </si>
  <si>
    <t>Профессиональный  цикл</t>
  </si>
  <si>
    <t>ПМ.00</t>
  </si>
  <si>
    <t>Профессиональные модули</t>
  </si>
  <si>
    <t>ПМ.01</t>
  </si>
  <si>
    <t>Монтаж, программирование и пуско-наладка мехатронных систем</t>
  </si>
  <si>
    <t>Экзамен по модулю</t>
  </si>
  <si>
    <t>МДК.01.01</t>
  </si>
  <si>
    <t>Технология монтажа и пусконаладки мехатронных систем</t>
  </si>
  <si>
    <t>МДК.01.02</t>
  </si>
  <si>
    <t>Технология программирования мехатронных систем</t>
  </si>
  <si>
    <t>УП.01</t>
  </si>
  <si>
    <t>ПП.01</t>
  </si>
  <si>
    <t>ПМ.02</t>
  </si>
  <si>
    <t>Техническое обслуживание, ремонт и испытание мехатронных систем</t>
  </si>
  <si>
    <t>МДК.02.01</t>
  </si>
  <si>
    <t>УП.02</t>
  </si>
  <si>
    <t>ПП.02</t>
  </si>
  <si>
    <t>ПМ.03</t>
  </si>
  <si>
    <t>Разработка, моделирование и оптимизация работы мехатронных систем</t>
  </si>
  <si>
    <t>МДК.03.01</t>
  </si>
  <si>
    <t>УП.03</t>
  </si>
  <si>
    <t>ПП.03</t>
  </si>
  <si>
    <t>ПДП.00</t>
  </si>
  <si>
    <t>ГИА.00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</si>
  <si>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</si>
  <si>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</si>
  <si>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</si>
  <si>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</si>
  <si>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</si>
  <si>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консультации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</si>
  <si>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</si>
  <si>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</si>
  <si>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rgb="FF000000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</si>
  <si>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</si>
  <si>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</si>
  <si>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</si>
  <si>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</si>
  <si>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</si>
  <si>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</si>
  <si>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</si>
  <si>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</si>
  <si>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</si>
  <si>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</si>
  <si>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</si>
  <si>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</si>
  <si>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</si>
  <si>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</si>
  <si>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</si>
  <si>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</si>
  <si>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</si>
  <si>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</si>
  <si>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</si>
  <si>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</si>
  <si>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</si>
  <si>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</si>
  <si>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</si>
  <si>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</si>
  <si>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</si>
  <si>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</si>
  <si>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</si>
  <si>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</si>
  <si>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</si>
  <si>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</si>
  <si>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</si>
  <si>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</si>
  <si>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</si>
  <si>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</si>
  <si>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</si>
  <si>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</si>
  <si>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</si>
  <si>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</si>
  <si>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</si>
  <si>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 xml:space="preserve">Производственная практика </t>
  </si>
  <si>
    <t>ПМ.06</t>
  </si>
  <si>
    <t>МДК.06.01</t>
  </si>
  <si>
    <t>УП.06</t>
  </si>
  <si>
    <t>ПП.06</t>
  </si>
  <si>
    <t>Освоение одной или нескольких профессий рабочих, должностей служащих</t>
  </si>
  <si>
    <t>Электротехника и основы электроники</t>
  </si>
  <si>
    <t>6 сем. 24 нед.</t>
  </si>
  <si>
    <t>ОП.11</t>
  </si>
  <si>
    <t>Профиль получаемого профессионального образования — технологический</t>
  </si>
  <si>
    <t>2 г. 10 мес.</t>
  </si>
  <si>
    <t>Базовые дисциплины</t>
  </si>
  <si>
    <t>ООД.01</t>
  </si>
  <si>
    <t>ООД.02</t>
  </si>
  <si>
    <t>ООД.03</t>
  </si>
  <si>
    <t>ООД.04</t>
  </si>
  <si>
    <t>ООД.05</t>
  </si>
  <si>
    <t>Химия</t>
  </si>
  <si>
    <t>ООД.06</t>
  </si>
  <si>
    <t>Биология</t>
  </si>
  <si>
    <t>ООД.07</t>
  </si>
  <si>
    <t>ООД.08</t>
  </si>
  <si>
    <t>Обществознание</t>
  </si>
  <si>
    <t>ООД.09</t>
  </si>
  <si>
    <t>География</t>
  </si>
  <si>
    <t>ООД.10</t>
  </si>
  <si>
    <t>ООД.11</t>
  </si>
  <si>
    <t>Профильные дисциплины</t>
  </si>
  <si>
    <t>ПД.01</t>
  </si>
  <si>
    <t>ПД.02</t>
  </si>
  <si>
    <t>Дополнительные учебные дисицплины, курсы по выбору обучающихся</t>
  </si>
  <si>
    <t>ДУД.01</t>
  </si>
  <si>
    <t>ДУД.02</t>
  </si>
  <si>
    <t>Основы финансовой грамотности</t>
  </si>
  <si>
    <t>ДУД.03</t>
  </si>
  <si>
    <t>ДУД.04</t>
  </si>
  <si>
    <t xml:space="preserve">Второй иностранный язык (немецкий) </t>
  </si>
  <si>
    <t>Перечень кабинетов, лабораторий, мастерских и других помещений для подготовки по специальности</t>
  </si>
  <si>
    <t>Русского языка</t>
  </si>
  <si>
    <t>Литературы</t>
  </si>
  <si>
    <t>Иностранного языка</t>
  </si>
  <si>
    <t>Информатики</t>
  </si>
  <si>
    <t>Химии</t>
  </si>
  <si>
    <t>Биологии</t>
  </si>
  <si>
    <t>Истории</t>
  </si>
  <si>
    <t>Обществознания</t>
  </si>
  <si>
    <t>Географии</t>
  </si>
  <si>
    <t>Основ безопасности жизнедеятельности</t>
  </si>
  <si>
    <t>Математики</t>
  </si>
  <si>
    <t>Физики</t>
  </si>
  <si>
    <t>Бережливого производства</t>
  </si>
  <si>
    <t>Социально-экономических дисциплин</t>
  </si>
  <si>
    <t>Инженерной графики</t>
  </si>
  <si>
    <t>Охраны труда</t>
  </si>
  <si>
    <t>Технической механики</t>
  </si>
  <si>
    <t>Электротехники и электроники</t>
  </si>
  <si>
    <t>Материаловедения</t>
  </si>
  <si>
    <t>Метрологии, стандартизации и сертификации</t>
  </si>
  <si>
    <t>Слесарно-механические</t>
  </si>
  <si>
    <t>Электромонтажные</t>
  </si>
  <si>
    <t>Спортивный зал</t>
  </si>
  <si>
    <t>Открытый стадион широкого профиля с элементами полосы препятствий</t>
  </si>
  <si>
    <t>Библиотека, читальный зал с выходом в сеть Интернет</t>
  </si>
  <si>
    <t>Актовый зал</t>
  </si>
  <si>
    <t>Выполнение работ по профессии "14977 Наладчик приборов, аппаратуры и систем автоматического контроля, регулирования и управления (наладчик КИП и автоматики)"</t>
  </si>
  <si>
    <t>Программирования ЧПУ, систем автоматизации, математического моделирования</t>
  </si>
  <si>
    <t>Мехатроники (автоматизации производства)</t>
  </si>
  <si>
    <t>Программируемых логических контроллеров</t>
  </si>
  <si>
    <t>Электронной и вычислительной техники</t>
  </si>
  <si>
    <t>Консультации в рамках проведения промежуточной аттестации.
Государственная итоговая аттестация:
1. Дипмломный проект:
Подготовка дипломного проекта с 18.05 по 14.06 (всего 4 нед.)
Защита дипломного проекта с 15.06 по 28.06 (всего 2 нед.)
2. Демонстрационный экзамен  в период с 18.05 по 28.06 в соответствии с утверждаемым отдельным графиком.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</si>
</sst>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General"/>
    <numFmt numFmtId="165" formatCode="[$-419]0"/>
    <numFmt numFmtId="166" formatCode="0.0"/>
    <numFmt numFmtId="167" formatCode="[$-419]0.0"/>
    <numFmt numFmtId="168" formatCode="#,##0.00&quot; &quot;[$руб.-419];[Red]&quot;-&quot;#,##0.00&quot; &quot;[$руб.-419]"/>
  </numFmts>
  <fonts count="30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7"/>
      <color rgb="FF0000CC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303">
    <xf numFmtId="0" fontId="0" fillId="0" borderId="0" xfId="0"/>
    <xf numFmtId="164" fontId="5" fillId="0" borderId="0" xfId="1" applyFont="1"/>
    <xf numFmtId="164" fontId="4" fillId="0" borderId="0" xfId="1" applyFont="1"/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164" fontId="7" fillId="0" borderId="0" xfId="1" applyFont="1"/>
    <xf numFmtId="164" fontId="9" fillId="0" borderId="0" xfId="1" applyFont="1"/>
    <xf numFmtId="164" fontId="8" fillId="0" borderId="0" xfId="1" applyFo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0" fillId="0" borderId="0" xfId="1" applyFont="1"/>
    <xf numFmtId="164" fontId="11" fillId="0" borderId="0" xfId="1" applyFont="1"/>
    <xf numFmtId="164" fontId="11" fillId="0" borderId="0" xfId="1" applyFont="1" applyAlignment="1">
      <alignment horizontal="center"/>
    </xf>
    <xf numFmtId="164" fontId="12" fillId="0" borderId="0" xfId="1" applyFont="1" applyAlignment="1">
      <alignment horizontal="center"/>
    </xf>
    <xf numFmtId="164" fontId="14" fillId="0" borderId="0" xfId="1" applyFont="1" applyAlignment="1">
      <alignment horizontal="left"/>
    </xf>
    <xf numFmtId="164" fontId="13" fillId="0" borderId="0" xfId="1" applyFont="1" applyAlignment="1">
      <alignment horizontal="left"/>
    </xf>
    <xf numFmtId="164" fontId="12" fillId="0" borderId="0" xfId="1" applyFont="1"/>
    <xf numFmtId="164" fontId="13" fillId="0" borderId="0" xfId="1" applyFont="1" applyAlignment="1">
      <alignment wrapText="1"/>
    </xf>
    <xf numFmtId="164" fontId="11" fillId="0" borderId="2" xfId="1" applyFont="1" applyBorder="1" applyAlignment="1">
      <alignment horizontal="center" vertical="top" wrapText="1"/>
    </xf>
    <xf numFmtId="164" fontId="11" fillId="0" borderId="2" xfId="1" applyFont="1" applyBorder="1" applyAlignment="1">
      <alignment horizontal="center"/>
    </xf>
    <xf numFmtId="164" fontId="13" fillId="0" borderId="2" xfId="1" applyFont="1" applyBorder="1" applyAlignment="1">
      <alignment horizontal="left" vertical="top" wrapText="1"/>
    </xf>
    <xf numFmtId="164" fontId="13" fillId="0" borderId="0" xfId="1" applyFont="1" applyAlignment="1">
      <alignment horizontal="left" vertical="top" wrapText="1"/>
    </xf>
    <xf numFmtId="164" fontId="16" fillId="0" borderId="0" xfId="1" applyFont="1" applyAlignment="1">
      <alignment horizontal="center"/>
    </xf>
    <xf numFmtId="164" fontId="18" fillId="0" borderId="0" xfId="1" applyFont="1" applyAlignment="1">
      <alignment horizontal="center"/>
    </xf>
    <xf numFmtId="164" fontId="13" fillId="0" borderId="1" xfId="1" applyFont="1" applyBorder="1"/>
    <xf numFmtId="164" fontId="13" fillId="0" borderId="0" xfId="1" applyFont="1"/>
    <xf numFmtId="164" fontId="11" fillId="0" borderId="2" xfId="1" applyFont="1" applyBorder="1" applyAlignment="1">
      <alignment horizontal="center" vertical="center" textRotation="90" wrapText="1"/>
    </xf>
    <xf numFmtId="164" fontId="11" fillId="0" borderId="3" xfId="1" applyFont="1" applyBorder="1" applyAlignment="1">
      <alignment horizontal="center"/>
    </xf>
    <xf numFmtId="164" fontId="13" fillId="0" borderId="4" xfId="1" applyFont="1" applyBorder="1" applyAlignment="1">
      <alignment vertical="center" textRotation="90" wrapText="1"/>
    </xf>
    <xf numFmtId="164" fontId="14" fillId="0" borderId="5" xfId="1" applyFont="1" applyBorder="1" applyAlignment="1">
      <alignment vertical="center" textRotation="90" wrapText="1"/>
    </xf>
    <xf numFmtId="164" fontId="13" fillId="0" borderId="5" xfId="1" applyFont="1" applyBorder="1" applyAlignment="1">
      <alignment vertical="center" textRotation="90" wrapText="1"/>
    </xf>
    <xf numFmtId="164" fontId="13" fillId="0" borderId="5" xfId="1" applyFont="1" applyBorder="1" applyAlignment="1">
      <alignment vertical="center" textRotation="90"/>
    </xf>
    <xf numFmtId="164" fontId="11" fillId="0" borderId="0" xfId="1" applyFont="1" applyAlignment="1">
      <alignment vertical="center" textRotation="90" wrapText="1"/>
    </xf>
    <xf numFmtId="164" fontId="11" fillId="4" borderId="5" xfId="1" applyFont="1" applyFill="1" applyBorder="1" applyAlignment="1">
      <alignment horizontal="center" vertical="center"/>
    </xf>
    <xf numFmtId="164" fontId="12" fillId="0" borderId="3" xfId="1" applyFont="1" applyBorder="1" applyAlignment="1">
      <alignment horizontal="center" vertical="center"/>
    </xf>
    <xf numFmtId="164" fontId="11" fillId="0" borderId="3" xfId="1" applyFont="1" applyBorder="1" applyAlignment="1">
      <alignment horizontal="center" vertical="center"/>
    </xf>
    <xf numFmtId="164" fontId="11" fillId="4" borderId="3" xfId="1" applyFont="1" applyFill="1" applyBorder="1" applyAlignment="1">
      <alignment horizontal="center" vertical="center"/>
    </xf>
    <xf numFmtId="165" fontId="12" fillId="0" borderId="3" xfId="1" applyNumberFormat="1" applyFont="1" applyBorder="1" applyAlignment="1">
      <alignment horizontal="center" vertical="center"/>
    </xf>
    <xf numFmtId="165" fontId="11" fillId="0" borderId="3" xfId="1" applyNumberFormat="1" applyFont="1" applyBorder="1" applyAlignment="1">
      <alignment horizontal="center" vertical="center"/>
    </xf>
    <xf numFmtId="166" fontId="11" fillId="4" borderId="3" xfId="1" applyNumberFormat="1" applyFont="1" applyFill="1" applyBorder="1" applyAlignment="1">
      <alignment horizontal="center" vertical="center"/>
    </xf>
    <xf numFmtId="165" fontId="11" fillId="4" borderId="6" xfId="1" applyNumberFormat="1" applyFont="1" applyFill="1" applyBorder="1" applyAlignment="1">
      <alignment horizontal="center" vertical="center"/>
    </xf>
    <xf numFmtId="165" fontId="11" fillId="0" borderId="7" xfId="1" applyNumberFormat="1" applyFont="1" applyBorder="1" applyAlignment="1">
      <alignment horizontal="center" vertical="center"/>
    </xf>
    <xf numFmtId="164" fontId="19" fillId="0" borderId="0" xfId="1" applyFont="1"/>
    <xf numFmtId="164" fontId="11" fillId="0" borderId="6" xfId="1" applyFont="1" applyBorder="1" applyAlignment="1">
      <alignment horizontal="center"/>
    </xf>
    <xf numFmtId="164" fontId="12" fillId="0" borderId="3" xfId="1" applyFont="1" applyBorder="1" applyAlignment="1">
      <alignment horizontal="center"/>
    </xf>
    <xf numFmtId="164" fontId="11" fillId="0" borderId="7" xfId="1" applyFont="1" applyBorder="1" applyAlignment="1">
      <alignment horizontal="center"/>
    </xf>
    <xf numFmtId="164" fontId="11" fillId="3" borderId="3" xfId="1" applyFont="1" applyFill="1" applyBorder="1" applyAlignment="1">
      <alignment horizontal="center"/>
    </xf>
    <xf numFmtId="164" fontId="13" fillId="5" borderId="2" xfId="1" applyFont="1" applyFill="1" applyBorder="1"/>
    <xf numFmtId="165" fontId="13" fillId="5" borderId="8" xfId="1" applyNumberFormat="1" applyFont="1" applyFill="1" applyBorder="1" applyAlignment="1">
      <alignment horizontal="center" vertical="center"/>
    </xf>
    <xf numFmtId="164" fontId="13" fillId="5" borderId="9" xfId="1" applyFont="1" applyFill="1" applyBorder="1" applyAlignment="1">
      <alignment horizontal="center"/>
    </xf>
    <xf numFmtId="165" fontId="13" fillId="5" borderId="2" xfId="1" applyNumberFormat="1" applyFont="1" applyFill="1" applyBorder="1" applyAlignment="1">
      <alignment horizontal="center" vertical="center"/>
    </xf>
    <xf numFmtId="164" fontId="13" fillId="5" borderId="2" xfId="1" applyFont="1" applyFill="1" applyBorder="1" applyAlignment="1">
      <alignment horizontal="center" vertical="center"/>
    </xf>
    <xf numFmtId="164" fontId="14" fillId="5" borderId="2" xfId="1" applyFont="1" applyFill="1" applyBorder="1" applyAlignment="1">
      <alignment horizontal="center" vertical="center"/>
    </xf>
    <xf numFmtId="164" fontId="13" fillId="5" borderId="8" xfId="1" applyFont="1" applyFill="1" applyBorder="1" applyAlignment="1">
      <alignment horizontal="center" vertical="center"/>
    </xf>
    <xf numFmtId="164" fontId="13" fillId="5" borderId="10" xfId="1" applyFont="1" applyFill="1" applyBorder="1" applyAlignment="1">
      <alignment horizontal="center" vertical="center"/>
    </xf>
    <xf numFmtId="164" fontId="13" fillId="3" borderId="2" xfId="1" applyFont="1" applyFill="1" applyBorder="1"/>
    <xf numFmtId="164" fontId="13" fillId="3" borderId="6" xfId="1" applyFont="1" applyFill="1" applyBorder="1" applyAlignment="1">
      <alignment horizontal="center" vertical="center"/>
    </xf>
    <xf numFmtId="164" fontId="13" fillId="3" borderId="2" xfId="1" applyFont="1" applyFill="1" applyBorder="1" applyAlignment="1">
      <alignment horizontal="center" vertical="center"/>
    </xf>
    <xf numFmtId="165" fontId="13" fillId="3" borderId="6" xfId="1" applyNumberFormat="1" applyFont="1" applyFill="1" applyBorder="1" applyAlignment="1">
      <alignment horizontal="center" vertical="center"/>
    </xf>
    <xf numFmtId="164" fontId="13" fillId="3" borderId="3" xfId="1" applyFont="1" applyFill="1" applyBorder="1" applyAlignment="1">
      <alignment horizontal="center" vertical="center"/>
    </xf>
    <xf numFmtId="164" fontId="14" fillId="3" borderId="6" xfId="1" applyFont="1" applyFill="1" applyBorder="1" applyAlignment="1">
      <alignment horizontal="center" vertical="center"/>
    </xf>
    <xf numFmtId="164" fontId="13" fillId="3" borderId="9" xfId="1" applyFont="1" applyFill="1" applyBorder="1" applyAlignment="1">
      <alignment horizontal="center" vertical="center"/>
    </xf>
    <xf numFmtId="164" fontId="13" fillId="0" borderId="2" xfId="1" applyFont="1" applyBorder="1"/>
    <xf numFmtId="164" fontId="13" fillId="0" borderId="2" xfId="1" applyFont="1" applyBorder="1" applyAlignment="1">
      <alignment horizontal="center"/>
    </xf>
    <xf numFmtId="165" fontId="13" fillId="0" borderId="8" xfId="1" applyNumberFormat="1" applyFont="1" applyBorder="1" applyAlignment="1">
      <alignment horizontal="center"/>
    </xf>
    <xf numFmtId="165" fontId="14" fillId="0" borderId="2" xfId="1" applyNumberFormat="1" applyFont="1" applyBorder="1" applyAlignment="1">
      <alignment horizontal="center"/>
    </xf>
    <xf numFmtId="165" fontId="13" fillId="0" borderId="2" xfId="1" applyNumberFormat="1" applyFont="1" applyBorder="1" applyAlignment="1">
      <alignment horizontal="center"/>
    </xf>
    <xf numFmtId="164" fontId="14" fillId="0" borderId="2" xfId="1" applyFont="1" applyBorder="1" applyAlignment="1">
      <alignment horizontal="center"/>
    </xf>
    <xf numFmtId="164" fontId="13" fillId="0" borderId="10" xfId="1" applyFont="1" applyBorder="1" applyAlignment="1">
      <alignment horizontal="center"/>
    </xf>
    <xf numFmtId="164" fontId="11" fillId="0" borderId="2" xfId="1" applyFont="1" applyBorder="1"/>
    <xf numFmtId="164" fontId="11" fillId="0" borderId="2" xfId="1" applyFont="1" applyBorder="1" applyAlignment="1">
      <alignment horizontal="center" vertical="center"/>
    </xf>
    <xf numFmtId="165" fontId="11" fillId="0" borderId="2" xfId="1" applyNumberFormat="1" applyFont="1" applyBorder="1" applyAlignment="1">
      <alignment horizontal="center"/>
    </xf>
    <xf numFmtId="164" fontId="11" fillId="0" borderId="10" xfId="1" applyFont="1" applyBorder="1" applyAlignment="1">
      <alignment horizontal="center"/>
    </xf>
    <xf numFmtId="164" fontId="11" fillId="0" borderId="11" xfId="1" applyFont="1" applyBorder="1" applyAlignment="1">
      <alignment horizontal="center"/>
    </xf>
    <xf numFmtId="164" fontId="12" fillId="0" borderId="2" xfId="1" applyFont="1" applyBorder="1" applyAlignment="1">
      <alignment horizontal="center"/>
    </xf>
    <xf numFmtId="164" fontId="12" fillId="3" borderId="2" xfId="1" applyFont="1" applyFill="1" applyBorder="1" applyAlignment="1">
      <alignment horizontal="center"/>
    </xf>
    <xf numFmtId="164" fontId="11" fillId="3" borderId="10" xfId="1" applyFont="1" applyFill="1" applyBorder="1" applyAlignment="1">
      <alignment horizontal="center"/>
    </xf>
    <xf numFmtId="164" fontId="11" fillId="3" borderId="11" xfId="1" applyFont="1" applyFill="1" applyBorder="1" applyAlignment="1">
      <alignment horizontal="center"/>
    </xf>
    <xf numFmtId="164" fontId="11" fillId="0" borderId="12" xfId="1" applyFont="1" applyBorder="1" applyAlignment="1">
      <alignment horizontal="center"/>
    </xf>
    <xf numFmtId="164" fontId="11" fillId="0" borderId="5" xfId="1" applyFont="1" applyBorder="1" applyAlignment="1">
      <alignment horizontal="center"/>
    </xf>
    <xf numFmtId="164" fontId="11" fillId="0" borderId="14" xfId="1" applyFont="1" applyBorder="1" applyAlignment="1">
      <alignment horizontal="center"/>
    </xf>
    <xf numFmtId="164" fontId="11" fillId="0" borderId="4" xfId="1" applyFont="1" applyBorder="1" applyAlignment="1">
      <alignment horizontal="center"/>
    </xf>
    <xf numFmtId="164" fontId="13" fillId="5" borderId="11" xfId="1" applyFont="1" applyFill="1" applyBorder="1"/>
    <xf numFmtId="165" fontId="13" fillId="5" borderId="12" xfId="1" applyNumberFormat="1" applyFont="1" applyFill="1" applyBorder="1" applyAlignment="1">
      <alignment horizontal="center"/>
    </xf>
    <xf numFmtId="165" fontId="13" fillId="5" borderId="11" xfId="1" applyNumberFormat="1" applyFont="1" applyFill="1" applyBorder="1" applyAlignment="1">
      <alignment horizontal="center"/>
    </xf>
    <xf numFmtId="165" fontId="13" fillId="5" borderId="2" xfId="1" applyNumberFormat="1" applyFont="1" applyFill="1" applyBorder="1" applyAlignment="1">
      <alignment horizontal="center"/>
    </xf>
    <xf numFmtId="165" fontId="13" fillId="5" borderId="13" xfId="1" applyNumberFormat="1" applyFont="1" applyFill="1" applyBorder="1" applyAlignment="1">
      <alignment horizontal="center"/>
    </xf>
    <xf numFmtId="164" fontId="13" fillId="0" borderId="0" xfId="1" applyFont="1" applyAlignment="1">
      <alignment horizontal="center"/>
    </xf>
    <xf numFmtId="164" fontId="13" fillId="6" borderId="2" xfId="1" applyFont="1" applyFill="1" applyBorder="1"/>
    <xf numFmtId="165" fontId="13" fillId="6" borderId="12" xfId="1" applyNumberFormat="1" applyFont="1" applyFill="1" applyBorder="1" applyAlignment="1">
      <alignment horizontal="center"/>
    </xf>
    <xf numFmtId="165" fontId="13" fillId="6" borderId="11" xfId="1" applyNumberFormat="1" applyFont="1" applyFill="1" applyBorder="1" applyAlignment="1">
      <alignment horizontal="center"/>
    </xf>
    <xf numFmtId="165" fontId="13" fillId="6" borderId="13" xfId="1" applyNumberFormat="1" applyFont="1" applyFill="1" applyBorder="1" applyAlignment="1">
      <alignment horizontal="center"/>
    </xf>
    <xf numFmtId="164" fontId="11" fillId="3" borderId="0" xfId="1" applyFont="1" applyFill="1"/>
    <xf numFmtId="164" fontId="13" fillId="3" borderId="0" xfId="1" applyFont="1" applyFill="1" applyAlignment="1">
      <alignment horizontal="center"/>
    </xf>
    <xf numFmtId="164" fontId="13" fillId="3" borderId="0" xfId="1" applyFont="1" applyFill="1"/>
    <xf numFmtId="49" fontId="13" fillId="3" borderId="2" xfId="1" applyNumberFormat="1" applyFont="1" applyFill="1" applyBorder="1" applyAlignment="1">
      <alignment horizontal="center"/>
    </xf>
    <xf numFmtId="165" fontId="13" fillId="3" borderId="2" xfId="1" applyNumberFormat="1" applyFont="1" applyFill="1" applyBorder="1" applyAlignment="1">
      <alignment horizontal="center" vertical="center"/>
    </xf>
    <xf numFmtId="164" fontId="21" fillId="0" borderId="2" xfId="1" applyFont="1" applyBorder="1" applyAlignment="1">
      <alignment horizontal="center"/>
    </xf>
    <xf numFmtId="164" fontId="11" fillId="0" borderId="8" xfId="1" applyFont="1" applyBorder="1" applyAlignment="1">
      <alignment horizontal="center"/>
    </xf>
    <xf numFmtId="164" fontId="11" fillId="3" borderId="0" xfId="1" applyFont="1" applyFill="1" applyAlignment="1">
      <alignment horizontal="center"/>
    </xf>
    <xf numFmtId="165" fontId="13" fillId="3" borderId="0" xfId="1" applyNumberFormat="1" applyFont="1" applyFill="1" applyAlignment="1">
      <alignment horizontal="center"/>
    </xf>
    <xf numFmtId="165" fontId="13" fillId="6" borderId="8" xfId="1" applyNumberFormat="1" applyFont="1" applyFill="1" applyBorder="1" applyAlignment="1">
      <alignment horizontal="center"/>
    </xf>
    <xf numFmtId="165" fontId="13" fillId="6" borderId="2" xfId="1" applyNumberFormat="1" applyFont="1" applyFill="1" applyBorder="1" applyAlignment="1">
      <alignment horizontal="center"/>
    </xf>
    <xf numFmtId="165" fontId="13" fillId="6" borderId="10" xfId="1" applyNumberFormat="1" applyFont="1" applyFill="1" applyBorder="1" applyAlignment="1">
      <alignment horizontal="center"/>
    </xf>
    <xf numFmtId="164" fontId="11" fillId="0" borderId="2" xfId="1" applyFont="1" applyBorder="1" applyAlignment="1">
      <alignment vertical="center"/>
    </xf>
    <xf numFmtId="164" fontId="11" fillId="0" borderId="11" xfId="1" applyFont="1" applyBorder="1" applyAlignment="1">
      <alignment vertical="center"/>
    </xf>
    <xf numFmtId="164" fontId="22" fillId="0" borderId="2" xfId="1" applyFont="1" applyBorder="1" applyAlignment="1">
      <alignment horizontal="center"/>
    </xf>
    <xf numFmtId="165" fontId="13" fillId="0" borderId="6" xfId="1" applyNumberFormat="1" applyFont="1" applyBorder="1" applyAlignment="1">
      <alignment horizontal="center"/>
    </xf>
    <xf numFmtId="165" fontId="14" fillId="0" borderId="3" xfId="1" applyNumberFormat="1" applyFont="1" applyBorder="1" applyAlignment="1">
      <alignment horizontal="center"/>
    </xf>
    <xf numFmtId="165" fontId="11" fillId="0" borderId="3" xfId="1" applyNumberFormat="1" applyFont="1" applyBorder="1" applyAlignment="1">
      <alignment horizontal="center"/>
    </xf>
    <xf numFmtId="164" fontId="13" fillId="6" borderId="2" xfId="1" applyFont="1" applyFill="1" applyBorder="1" applyAlignment="1">
      <alignment horizontal="center"/>
    </xf>
    <xf numFmtId="165" fontId="13" fillId="6" borderId="15" xfId="1" applyNumberFormat="1" applyFont="1" applyFill="1" applyBorder="1" applyAlignment="1">
      <alignment horizontal="center"/>
    </xf>
    <xf numFmtId="164" fontId="13" fillId="6" borderId="10" xfId="1" applyFont="1" applyFill="1" applyBorder="1" applyAlignment="1">
      <alignment horizontal="center"/>
    </xf>
    <xf numFmtId="164" fontId="14" fillId="3" borderId="2" xfId="1" applyFont="1" applyFill="1" applyBorder="1" applyAlignment="1">
      <alignment horizontal="center" vertical="center"/>
    </xf>
    <xf numFmtId="164" fontId="13" fillId="8" borderId="2" xfId="1" applyFont="1" applyFill="1" applyBorder="1"/>
    <xf numFmtId="165" fontId="13" fillId="8" borderId="8" xfId="1" applyNumberFormat="1" applyFont="1" applyFill="1" applyBorder="1" applyAlignment="1">
      <alignment horizontal="center"/>
    </xf>
    <xf numFmtId="165" fontId="13" fillId="8" borderId="2" xfId="1" applyNumberFormat="1" applyFont="1" applyFill="1" applyBorder="1" applyAlignment="1">
      <alignment horizontal="center"/>
    </xf>
    <xf numFmtId="164" fontId="13" fillId="8" borderId="2" xfId="1" applyFont="1" applyFill="1" applyBorder="1" applyAlignment="1">
      <alignment horizontal="center"/>
    </xf>
    <xf numFmtId="164" fontId="13" fillId="8" borderId="8" xfId="1" applyFont="1" applyFill="1" applyBorder="1" applyAlignment="1">
      <alignment horizontal="center"/>
    </xf>
    <xf numFmtId="164" fontId="13" fillId="8" borderId="10" xfId="1" applyFont="1" applyFill="1" applyBorder="1" applyAlignment="1">
      <alignment horizontal="center"/>
    </xf>
    <xf numFmtId="164" fontId="13" fillId="8" borderId="11" xfId="1" applyFont="1" applyFill="1" applyBorder="1"/>
    <xf numFmtId="165" fontId="13" fillId="8" borderId="11" xfId="1" applyNumberFormat="1" applyFont="1" applyFill="1" applyBorder="1" applyAlignment="1">
      <alignment horizontal="center"/>
    </xf>
    <xf numFmtId="164" fontId="13" fillId="8" borderId="11" xfId="1" applyFont="1" applyFill="1" applyBorder="1" applyAlignment="1">
      <alignment horizontal="center"/>
    </xf>
    <xf numFmtId="164" fontId="13" fillId="8" borderId="13" xfId="1" applyFont="1" applyFill="1" applyBorder="1" applyAlignment="1">
      <alignment horizontal="center"/>
    </xf>
    <xf numFmtId="164" fontId="14" fillId="8" borderId="2" xfId="1" applyFont="1" applyFill="1" applyBorder="1" applyAlignment="1">
      <alignment horizontal="center"/>
    </xf>
    <xf numFmtId="165" fontId="13" fillId="8" borderId="12" xfId="1" applyNumberFormat="1" applyFont="1" applyFill="1" applyBorder="1" applyAlignment="1">
      <alignment horizontal="center"/>
    </xf>
    <xf numFmtId="164" fontId="13" fillId="8" borderId="12" xfId="1" applyFont="1" applyFill="1" applyBorder="1" applyAlignment="1">
      <alignment horizontal="center"/>
    </xf>
    <xf numFmtId="164" fontId="11" fillId="8" borderId="5" xfId="1" applyFont="1" applyFill="1" applyBorder="1"/>
    <xf numFmtId="165" fontId="11" fillId="8" borderId="2" xfId="1" applyNumberFormat="1" applyFont="1" applyFill="1" applyBorder="1" applyAlignment="1">
      <alignment horizontal="center"/>
    </xf>
    <xf numFmtId="164" fontId="11" fillId="8" borderId="2" xfId="1" applyFont="1" applyFill="1" applyBorder="1" applyAlignment="1">
      <alignment horizontal="center"/>
    </xf>
    <xf numFmtId="164" fontId="11" fillId="8" borderId="10" xfId="1" applyFont="1" applyFill="1" applyBorder="1" applyAlignment="1">
      <alignment horizontal="center"/>
    </xf>
    <xf numFmtId="164" fontId="12" fillId="8" borderId="2" xfId="1" applyFont="1" applyFill="1" applyBorder="1" applyAlignment="1">
      <alignment horizontal="center"/>
    </xf>
    <xf numFmtId="164" fontId="11" fillId="8" borderId="8" xfId="1" applyFont="1" applyFill="1" applyBorder="1" applyAlignment="1">
      <alignment horizontal="center"/>
    </xf>
    <xf numFmtId="164" fontId="13" fillId="0" borderId="5" xfId="1" applyFont="1" applyBorder="1"/>
    <xf numFmtId="165" fontId="13" fillId="0" borderId="12" xfId="1" applyNumberFormat="1" applyFont="1" applyBorder="1" applyAlignment="1">
      <alignment horizontal="center"/>
    </xf>
    <xf numFmtId="165" fontId="14" fillId="0" borderId="11" xfId="1" applyNumberFormat="1" applyFont="1" applyBorder="1" applyAlignment="1">
      <alignment horizontal="center"/>
    </xf>
    <xf numFmtId="165" fontId="11" fillId="0" borderId="11" xfId="1" applyNumberFormat="1" applyFont="1" applyBorder="1" applyAlignment="1">
      <alignment horizontal="center"/>
    </xf>
    <xf numFmtId="164" fontId="11" fillId="0" borderId="13" xfId="1" applyFont="1" applyBorder="1" applyAlignment="1">
      <alignment horizontal="center"/>
    </xf>
    <xf numFmtId="164" fontId="12" fillId="0" borderId="11" xfId="1" applyFont="1" applyBorder="1" applyAlignment="1">
      <alignment horizontal="center"/>
    </xf>
    <xf numFmtId="164" fontId="15" fillId="0" borderId="0" xfId="1" applyFont="1"/>
    <xf numFmtId="164" fontId="13" fillId="0" borderId="15" xfId="1" applyFont="1" applyBorder="1" applyAlignment="1">
      <alignment horizontal="center"/>
    </xf>
    <xf numFmtId="164" fontId="13" fillId="0" borderId="11" xfId="1" applyFont="1" applyBorder="1" applyAlignment="1">
      <alignment horizontal="center"/>
    </xf>
    <xf numFmtId="164" fontId="16" fillId="0" borderId="0" xfId="1" applyFont="1"/>
    <xf numFmtId="164" fontId="23" fillId="0" borderId="14" xfId="1" applyFont="1" applyBorder="1"/>
    <xf numFmtId="164" fontId="23" fillId="0" borderId="11" xfId="1" applyFont="1" applyBorder="1" applyAlignment="1">
      <alignment horizontal="center"/>
    </xf>
    <xf numFmtId="164" fontId="13" fillId="0" borderId="4" xfId="1" applyFont="1" applyBorder="1" applyAlignment="1">
      <alignment horizontal="center"/>
    </xf>
    <xf numFmtId="164" fontId="14" fillId="0" borderId="5" xfId="1" applyFont="1" applyBorder="1" applyAlignment="1">
      <alignment horizontal="center"/>
    </xf>
    <xf numFmtId="164" fontId="23" fillId="0" borderId="5" xfId="1" applyFont="1" applyBorder="1" applyAlignment="1">
      <alignment horizontal="center"/>
    </xf>
    <xf numFmtId="164" fontId="23" fillId="0" borderId="14" xfId="1" applyFont="1" applyBorder="1" applyAlignment="1">
      <alignment horizontal="center"/>
    </xf>
    <xf numFmtId="164" fontId="24" fillId="0" borderId="11" xfId="1" applyFont="1" applyBorder="1" applyAlignment="1">
      <alignment horizontal="center"/>
    </xf>
    <xf numFmtId="164" fontId="23" fillId="0" borderId="0" xfId="1" applyFont="1" applyAlignment="1">
      <alignment horizontal="center"/>
    </xf>
    <xf numFmtId="164" fontId="23" fillId="0" borderId="13" xfId="1" applyFont="1" applyBorder="1" applyAlignment="1">
      <alignment horizontal="center"/>
    </xf>
    <xf numFmtId="164" fontId="23" fillId="0" borderId="0" xfId="1" applyFont="1"/>
    <xf numFmtId="164" fontId="11" fillId="0" borderId="7" xfId="1" applyFont="1" applyBorder="1"/>
    <xf numFmtId="164" fontId="11" fillId="0" borderId="9" xfId="1" applyFont="1" applyBorder="1"/>
    <xf numFmtId="164" fontId="11" fillId="0" borderId="9" xfId="1" applyFont="1" applyBorder="1" applyAlignment="1">
      <alignment horizontal="center"/>
    </xf>
    <xf numFmtId="164" fontId="11" fillId="0" borderId="15" xfId="1" applyFont="1" applyBorder="1" applyAlignment="1">
      <alignment horizontal="center"/>
    </xf>
    <xf numFmtId="164" fontId="12" fillId="0" borderId="9" xfId="1" applyFont="1" applyBorder="1" applyAlignment="1">
      <alignment horizontal="center"/>
    </xf>
    <xf numFmtId="166" fontId="11" fillId="3" borderId="9" xfId="1" applyNumberFormat="1" applyFont="1" applyFill="1" applyBorder="1" applyAlignment="1">
      <alignment horizontal="center"/>
    </xf>
    <xf numFmtId="166" fontId="12" fillId="3" borderId="2" xfId="1" applyNumberFormat="1" applyFont="1" applyFill="1" applyBorder="1" applyAlignment="1">
      <alignment horizontal="center"/>
    </xf>
    <xf numFmtId="166" fontId="11" fillId="3" borderId="2" xfId="1" applyNumberFormat="1" applyFont="1" applyFill="1" applyBorder="1" applyAlignment="1">
      <alignment horizontal="center"/>
    </xf>
    <xf numFmtId="164" fontId="15" fillId="3" borderId="0" xfId="1" applyFont="1" applyFill="1"/>
    <xf numFmtId="165" fontId="11" fillId="0" borderId="10" xfId="1" applyNumberFormat="1" applyFont="1" applyBorder="1" applyAlignment="1">
      <alignment horizontal="center"/>
    </xf>
    <xf numFmtId="165" fontId="12" fillId="0" borderId="2" xfId="1" applyNumberFormat="1" applyFont="1" applyBorder="1" applyAlignment="1">
      <alignment horizontal="center"/>
    </xf>
    <xf numFmtId="165" fontId="15" fillId="0" borderId="0" xfId="1" applyNumberFormat="1" applyFont="1"/>
    <xf numFmtId="166" fontId="15" fillId="0" borderId="0" xfId="1" applyNumberFormat="1" applyFont="1"/>
    <xf numFmtId="164" fontId="11" fillId="0" borderId="0" xfId="1" applyFont="1" applyAlignment="1">
      <alignment horizontal="center" vertical="center" textRotation="90"/>
    </xf>
    <xf numFmtId="164" fontId="12" fillId="0" borderId="0" xfId="1" applyFont="1" applyAlignment="1">
      <alignment horizontal="center" vertical="center" textRotation="90"/>
    </xf>
    <xf numFmtId="164" fontId="24" fillId="0" borderId="0" xfId="1" applyFont="1"/>
    <xf numFmtId="164" fontId="23" fillId="3" borderId="0" xfId="1" applyFont="1" applyFill="1"/>
    <xf numFmtId="164" fontId="18" fillId="0" borderId="0" xfId="1" applyFont="1" applyAlignment="1">
      <alignment horizontal="left" wrapText="1"/>
    </xf>
    <xf numFmtId="164" fontId="16" fillId="0" borderId="0" xfId="1" applyFont="1" applyAlignment="1">
      <alignment horizontal="left" wrapText="1"/>
    </xf>
    <xf numFmtId="164" fontId="15" fillId="0" borderId="0" xfId="1" applyFont="1" applyAlignment="1">
      <alignment horizontal="center"/>
    </xf>
    <xf numFmtId="164" fontId="15" fillId="3" borderId="0" xfId="1" applyFont="1" applyFill="1" applyAlignment="1">
      <alignment horizontal="center"/>
    </xf>
    <xf numFmtId="164" fontId="15" fillId="0" borderId="0" xfId="1" applyFont="1" applyAlignment="1">
      <alignment horizontal="left"/>
    </xf>
    <xf numFmtId="164" fontId="15" fillId="0" borderId="0" xfId="1" applyFont="1" applyAlignment="1">
      <alignment horizontal="center" vertical="center" textRotation="90"/>
    </xf>
    <xf numFmtId="164" fontId="26" fillId="0" borderId="0" xfId="1" applyFont="1" applyAlignment="1">
      <alignment horizontal="center" vertical="center" textRotation="90"/>
    </xf>
    <xf numFmtId="164" fontId="26" fillId="0" borderId="0" xfId="1" applyFont="1" applyAlignment="1">
      <alignment horizontal="center"/>
    </xf>
    <xf numFmtId="164" fontId="16" fillId="0" borderId="2" xfId="1" applyFont="1" applyBorder="1" applyAlignment="1">
      <alignment horizontal="center" vertical="top" wrapText="1"/>
    </xf>
    <xf numFmtId="164" fontId="18" fillId="0" borderId="0" xfId="1" applyFont="1" applyAlignment="1">
      <alignment horizontal="left" vertical="top" wrapText="1"/>
    </xf>
    <xf numFmtId="164" fontId="16" fillId="0" borderId="0" xfId="1" applyFont="1" applyAlignment="1">
      <alignment horizontal="left" vertical="top" wrapText="1"/>
    </xf>
    <xf numFmtId="164" fontId="15" fillId="0" borderId="2" xfId="1" applyFont="1" applyBorder="1" applyAlignment="1">
      <alignment horizontal="center" wrapText="1"/>
    </xf>
    <xf numFmtId="164" fontId="26" fillId="0" borderId="0" xfId="1" applyFont="1" applyAlignment="1">
      <alignment horizontal="left" vertical="top" wrapText="1"/>
    </xf>
    <xf numFmtId="164" fontId="15" fillId="0" borderId="0" xfId="1" applyFont="1" applyAlignment="1">
      <alignment horizontal="left" vertical="top" wrapText="1"/>
    </xf>
    <xf numFmtId="164" fontId="26" fillId="3" borderId="0" xfId="1" applyFont="1" applyFill="1" applyAlignment="1">
      <alignment horizontal="left"/>
    </xf>
    <xf numFmtId="164" fontId="15" fillId="3" borderId="0" xfId="1" applyFont="1" applyFill="1" applyAlignment="1">
      <alignment horizontal="left"/>
    </xf>
    <xf numFmtId="164" fontId="26" fillId="3" borderId="0" xfId="1" applyFont="1" applyFill="1" applyAlignment="1">
      <alignment horizontal="left" vertical="top" wrapText="1"/>
    </xf>
    <xf numFmtId="164" fontId="15" fillId="3" borderId="0" xfId="1" applyFont="1" applyFill="1" applyAlignment="1">
      <alignment horizontal="left" vertical="top" wrapText="1"/>
    </xf>
    <xf numFmtId="164" fontId="11" fillId="10" borderId="0" xfId="1" applyFont="1" applyFill="1" applyAlignment="1">
      <alignment horizontal="center"/>
    </xf>
    <xf numFmtId="164" fontId="11" fillId="11" borderId="16" xfId="1" applyFont="1" applyFill="1" applyBorder="1"/>
    <xf numFmtId="165" fontId="13" fillId="6" borderId="17" xfId="1" applyNumberFormat="1" applyFont="1" applyFill="1" applyBorder="1" applyAlignment="1">
      <alignment horizontal="center"/>
    </xf>
    <xf numFmtId="164" fontId="13" fillId="3" borderId="18" xfId="1" applyFont="1" applyFill="1" applyBorder="1" applyAlignment="1">
      <alignment horizontal="center" vertical="center"/>
    </xf>
    <xf numFmtId="164" fontId="11" fillId="0" borderId="17" xfId="1" applyFont="1" applyBorder="1" applyAlignment="1">
      <alignment horizontal="center"/>
    </xf>
    <xf numFmtId="165" fontId="13" fillId="6" borderId="19" xfId="1" applyNumberFormat="1" applyFont="1" applyFill="1" applyBorder="1" applyAlignment="1">
      <alignment horizontal="center"/>
    </xf>
    <xf numFmtId="164" fontId="11" fillId="3" borderId="2" xfId="1" applyFont="1" applyFill="1" applyBorder="1" applyAlignment="1">
      <alignment horizontal="center"/>
    </xf>
    <xf numFmtId="164" fontId="13" fillId="0" borderId="8" xfId="1" applyFont="1" applyBorder="1" applyAlignment="1">
      <alignment horizontal="center"/>
    </xf>
    <xf numFmtId="164" fontId="27" fillId="0" borderId="2" xfId="1" applyFont="1" applyBorder="1"/>
    <xf numFmtId="0" fontId="0" fillId="0" borderId="2" xfId="0" applyBorder="1" applyAlignment="1">
      <alignment horizontal="center"/>
    </xf>
    <xf numFmtId="165" fontId="13" fillId="0" borderId="8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65" fontId="14" fillId="0" borderId="2" xfId="1" applyNumberFormat="1" applyFont="1" applyBorder="1" applyAlignment="1">
      <alignment horizontal="center" vertical="center"/>
    </xf>
    <xf numFmtId="165" fontId="11" fillId="0" borderId="2" xfId="1" applyNumberFormat="1" applyFont="1" applyBorder="1" applyAlignment="1">
      <alignment horizontal="center" vertical="center"/>
    </xf>
    <xf numFmtId="164" fontId="11" fillId="0" borderId="8" xfId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4" fontId="11" fillId="3" borderId="2" xfId="1" applyFont="1" applyFill="1" applyBorder="1" applyAlignment="1">
      <alignment horizontal="center" vertical="center"/>
    </xf>
    <xf numFmtId="164" fontId="11" fillId="11" borderId="2" xfId="1" applyFont="1" applyFill="1" applyBorder="1" applyAlignment="1">
      <alignment horizontal="center"/>
    </xf>
    <xf numFmtId="164" fontId="29" fillId="0" borderId="0" xfId="1" applyFont="1" applyProtection="1"/>
    <xf numFmtId="164" fontId="28" fillId="0" borderId="0" xfId="1" applyFont="1" applyAlignment="1" applyProtection="1">
      <alignment horizontal="center" wrapText="1"/>
    </xf>
    <xf numFmtId="164" fontId="28" fillId="0" borderId="2" xfId="1" applyFont="1" applyBorder="1" applyAlignment="1" applyProtection="1">
      <alignment horizontal="center" vertical="top" wrapText="1"/>
    </xf>
    <xf numFmtId="164" fontId="29" fillId="0" borderId="2" xfId="1" applyFont="1" applyBorder="1" applyAlignment="1" applyProtection="1">
      <alignment horizontal="center" wrapText="1"/>
    </xf>
    <xf numFmtId="164" fontId="29" fillId="0" borderId="10" xfId="1" applyFont="1" applyBorder="1" applyAlignment="1" applyProtection="1">
      <alignment horizontal="center" wrapText="1"/>
    </xf>
    <xf numFmtId="164" fontId="29" fillId="0" borderId="0" xfId="1" applyFont="1" applyAlignment="1" applyProtection="1">
      <alignment horizontal="center" wrapText="1"/>
    </xf>
    <xf numFmtId="164" fontId="29" fillId="0" borderId="0" xfId="1" applyFont="1" applyAlignment="1" applyProtection="1">
      <alignment horizontal="left" vertical="top" wrapText="1"/>
    </xf>
    <xf numFmtId="164" fontId="29" fillId="0" borderId="0" xfId="1" applyFont="1" applyAlignment="1" applyProtection="1">
      <alignment horizontal="center"/>
    </xf>
    <xf numFmtId="164" fontId="11" fillId="0" borderId="3" xfId="1" applyFont="1" applyBorder="1"/>
    <xf numFmtId="164" fontId="8" fillId="0" borderId="0" xfId="1" applyFont="1" applyAlignment="1">
      <alignment horizontal="left" wrapText="1"/>
    </xf>
    <xf numFmtId="164" fontId="8" fillId="0" borderId="0" xfId="1" applyFont="1" applyAlignment="1">
      <alignment horizontal="left"/>
    </xf>
    <xf numFmtId="164" fontId="7" fillId="0" borderId="0" xfId="1" applyFont="1" applyAlignment="1">
      <alignment horizontal="left" wrapText="1"/>
    </xf>
    <xf numFmtId="164" fontId="8" fillId="0" borderId="0" xfId="1" applyFont="1" applyAlignment="1">
      <alignment wrapText="1"/>
    </xf>
    <xf numFmtId="0" fontId="0" fillId="0" borderId="0" xfId="0"/>
    <xf numFmtId="164" fontId="8" fillId="0" borderId="0" xfId="1" applyFont="1" applyAlignment="1">
      <alignment horizontal="center"/>
    </xf>
    <xf numFmtId="164" fontId="6" fillId="0" borderId="0" xfId="1" applyFont="1" applyAlignment="1">
      <alignment horizontal="center" wrapText="1"/>
    </xf>
    <xf numFmtId="164" fontId="10" fillId="0" borderId="0" xfId="1" applyFont="1" applyAlignment="1">
      <alignment horizontal="center"/>
    </xf>
    <xf numFmtId="164" fontId="4" fillId="0" borderId="0" xfId="1" applyFont="1" applyAlignment="1">
      <alignment horizontal="center"/>
    </xf>
    <xf numFmtId="164" fontId="6" fillId="0" borderId="0" xfId="1" applyFont="1" applyAlignment="1">
      <alignment horizontal="center"/>
    </xf>
    <xf numFmtId="164" fontId="7" fillId="0" borderId="0" xfId="1" applyFont="1" applyAlignment="1">
      <alignment horizontal="center" wrapText="1"/>
    </xf>
    <xf numFmtId="164" fontId="15" fillId="0" borderId="2" xfId="1" applyFont="1" applyBorder="1" applyAlignment="1">
      <alignment horizontal="left" vertical="top" wrapText="1"/>
    </xf>
    <xf numFmtId="164" fontId="15" fillId="3" borderId="2" xfId="1" applyFont="1" applyFill="1" applyBorder="1" applyAlignment="1">
      <alignment horizontal="left" vertical="top" wrapText="1"/>
    </xf>
    <xf numFmtId="164" fontId="16" fillId="0" borderId="2" xfId="1" applyFont="1" applyBorder="1" applyAlignment="1">
      <alignment horizontal="left" vertical="top" wrapText="1"/>
    </xf>
    <xf numFmtId="164" fontId="15" fillId="3" borderId="2" xfId="1" applyFont="1" applyFill="1" applyBorder="1" applyAlignment="1">
      <alignment horizontal="left"/>
    </xf>
    <xf numFmtId="164" fontId="11" fillId="0" borderId="2" xfId="1" applyFont="1" applyBorder="1" applyAlignment="1">
      <alignment horizontal="left" wrapText="1"/>
    </xf>
    <xf numFmtId="164" fontId="11" fillId="0" borderId="2" xfId="1" applyFont="1" applyBorder="1" applyAlignment="1">
      <alignment horizontal="left"/>
    </xf>
    <xf numFmtId="164" fontId="17" fillId="0" borderId="0" xfId="1" applyFont="1" applyAlignment="1">
      <alignment horizontal="left" wrapText="1"/>
    </xf>
    <xf numFmtId="0" fontId="0" fillId="0" borderId="8" xfId="0" applyBorder="1"/>
    <xf numFmtId="164" fontId="13" fillId="0" borderId="2" xfId="1" applyFont="1" applyBorder="1" applyAlignment="1">
      <alignment horizontal="right"/>
    </xf>
    <xf numFmtId="0" fontId="0" fillId="0" borderId="2" xfId="0" applyBorder="1"/>
    <xf numFmtId="164" fontId="13" fillId="0" borderId="2" xfId="1" applyFont="1" applyBorder="1" applyAlignment="1">
      <alignment horizontal="left" vertical="top" wrapText="1"/>
    </xf>
    <xf numFmtId="164" fontId="11" fillId="0" borderId="2" xfId="1" applyFont="1" applyBorder="1" applyAlignment="1">
      <alignment horizontal="center" vertical="center" textRotation="90"/>
    </xf>
    <xf numFmtId="164" fontId="12" fillId="0" borderId="2" xfId="1" applyFont="1" applyBorder="1" applyAlignment="1">
      <alignment horizontal="center" vertical="center" textRotation="90"/>
    </xf>
    <xf numFmtId="0" fontId="0" fillId="0" borderId="14" xfId="0" applyBorder="1"/>
    <xf numFmtId="164" fontId="13" fillId="0" borderId="2" xfId="1" applyFont="1" applyBorder="1" applyAlignment="1">
      <alignment horizontal="left"/>
    </xf>
    <xf numFmtId="164" fontId="11" fillId="8" borderId="2" xfId="1" applyFont="1" applyFill="1" applyBorder="1" applyAlignment="1">
      <alignment horizontal="left" wrapText="1"/>
    </xf>
    <xf numFmtId="49" fontId="13" fillId="8" borderId="2" xfId="1" applyNumberFormat="1" applyFont="1" applyFill="1" applyBorder="1" applyAlignment="1">
      <alignment horizontal="center"/>
    </xf>
    <xf numFmtId="164" fontId="11" fillId="8" borderId="2" xfId="1" applyFont="1" applyFill="1" applyBorder="1" applyAlignment="1">
      <alignment horizontal="right" wrapText="1"/>
    </xf>
    <xf numFmtId="49" fontId="13" fillId="9" borderId="2" xfId="1" applyNumberFormat="1" applyFont="1" applyFill="1" applyBorder="1" applyAlignment="1">
      <alignment horizontal="center"/>
    </xf>
    <xf numFmtId="164" fontId="11" fillId="0" borderId="2" xfId="1" applyFont="1" applyBorder="1" applyAlignment="1">
      <alignment horizontal="left" vertical="center" wrapText="1"/>
    </xf>
    <xf numFmtId="164" fontId="11" fillId="8" borderId="2" xfId="1" applyFont="1" applyFill="1" applyBorder="1" applyAlignment="1">
      <alignment wrapText="1"/>
    </xf>
    <xf numFmtId="164" fontId="11" fillId="0" borderId="2" xfId="1" applyFont="1" applyBorder="1" applyAlignment="1">
      <alignment wrapText="1"/>
    </xf>
    <xf numFmtId="164" fontId="11" fillId="11" borderId="3" xfId="1" applyFont="1" applyFill="1" applyBorder="1" applyAlignment="1">
      <alignment horizontal="center" vertical="center"/>
    </xf>
    <xf numFmtId="164" fontId="11" fillId="11" borderId="11" xfId="1" applyFont="1" applyFill="1" applyBorder="1" applyAlignment="1">
      <alignment horizontal="center" vertical="center"/>
    </xf>
    <xf numFmtId="164" fontId="11" fillId="0" borderId="3" xfId="1" applyFont="1" applyBorder="1" applyAlignment="1">
      <alignment horizontal="center" vertical="center"/>
    </xf>
    <xf numFmtId="164" fontId="11" fillId="0" borderId="11" xfId="1" applyFont="1" applyBorder="1" applyAlignment="1">
      <alignment horizontal="center" vertical="center"/>
    </xf>
    <xf numFmtId="164" fontId="11" fillId="8" borderId="2" xfId="1" applyFont="1" applyFill="1" applyBorder="1" applyAlignment="1">
      <alignment horizontal="right" vertical="center" wrapText="1"/>
    </xf>
    <xf numFmtId="164" fontId="11" fillId="0" borderId="2" xfId="1" applyFont="1" applyBorder="1"/>
    <xf numFmtId="164" fontId="13" fillId="6" borderId="2" xfId="1" applyFont="1" applyFill="1" applyBorder="1" applyAlignment="1">
      <alignment horizontal="center" vertical="center" wrapText="1"/>
    </xf>
    <xf numFmtId="0" fontId="0" fillId="6" borderId="2" xfId="0" applyFill="1" applyBorder="1"/>
    <xf numFmtId="164" fontId="20" fillId="3" borderId="2" xfId="1" applyFont="1" applyFill="1" applyBorder="1" applyAlignment="1">
      <alignment horizontal="right"/>
    </xf>
    <xf numFmtId="0" fontId="0" fillId="7" borderId="2" xfId="0" applyFill="1" applyBorder="1"/>
    <xf numFmtId="164" fontId="13" fillId="5" borderId="2" xfId="1" applyFont="1" applyFill="1" applyBorder="1" applyAlignment="1">
      <alignment horizontal="center" wrapText="1"/>
    </xf>
    <xf numFmtId="0" fontId="0" fillId="5" borderId="2" xfId="0" applyFill="1" applyBorder="1"/>
    <xf numFmtId="164" fontId="13" fillId="11" borderId="16" xfId="1" applyFont="1" applyFill="1" applyBorder="1" applyAlignment="1">
      <alignment horizontal="left" wrapText="1"/>
    </xf>
    <xf numFmtId="164" fontId="11" fillId="0" borderId="10" xfId="1" applyFont="1" applyBorder="1" applyAlignment="1">
      <alignment horizontal="left" wrapText="1"/>
    </xf>
    <xf numFmtId="164" fontId="11" fillId="0" borderId="15" xfId="1" applyFont="1" applyBorder="1" applyAlignment="1">
      <alignment horizontal="left" wrapText="1"/>
    </xf>
    <xf numFmtId="164" fontId="11" fillId="0" borderId="8" xfId="1" applyFont="1" applyBorder="1" applyAlignment="1">
      <alignment horizontal="left" wrapText="1"/>
    </xf>
    <xf numFmtId="0" fontId="0" fillId="3" borderId="2" xfId="0" applyFill="1" applyBorder="1"/>
    <xf numFmtId="164" fontId="13" fillId="0" borderId="15" xfId="1" applyFont="1" applyBorder="1" applyAlignment="1">
      <alignment horizontal="left"/>
    </xf>
    <xf numFmtId="164" fontId="13" fillId="0" borderId="15" xfId="1" applyFont="1" applyBorder="1" applyAlignment="1">
      <alignment horizontal="left" wrapText="1"/>
    </xf>
    <xf numFmtId="164" fontId="11" fillId="0" borderId="2" xfId="1" applyFont="1" applyBorder="1" applyAlignment="1">
      <alignment horizontal="center" vertical="center" textRotation="90" wrapText="1"/>
    </xf>
    <xf numFmtId="164" fontId="12" fillId="0" borderId="2" xfId="1" applyFont="1" applyBorder="1" applyAlignment="1">
      <alignment horizontal="center" vertical="center" textRotation="90" wrapText="1"/>
    </xf>
    <xf numFmtId="164" fontId="11" fillId="0" borderId="2" xfId="1" applyFont="1" applyBorder="1" applyAlignment="1">
      <alignment horizontal="center"/>
    </xf>
    <xf numFmtId="164" fontId="13" fillId="5" borderId="2" xfId="1" applyFont="1" applyFill="1" applyBorder="1" applyAlignment="1">
      <alignment horizontal="center"/>
    </xf>
    <xf numFmtId="164" fontId="12" fillId="0" borderId="3" xfId="1" applyFont="1" applyBorder="1" applyAlignment="1">
      <alignment horizontal="center" vertical="center"/>
    </xf>
    <xf numFmtId="164" fontId="12" fillId="0" borderId="11" xfId="1" applyFont="1" applyBorder="1" applyAlignment="1">
      <alignment horizontal="center" vertical="center"/>
    </xf>
    <xf numFmtId="164" fontId="11" fillId="0" borderId="2" xfId="1" applyFont="1" applyBorder="1" applyAlignment="1">
      <alignment horizontal="center" vertical="center" wrapText="1"/>
    </xf>
    <xf numFmtId="164" fontId="13" fillId="0" borderId="2" xfId="1" applyFont="1" applyBorder="1" applyAlignment="1">
      <alignment horizontal="center" vertical="center" wrapText="1"/>
    </xf>
    <xf numFmtId="164" fontId="13" fillId="0" borderId="2" xfId="1" applyFont="1" applyBorder="1" applyAlignment="1">
      <alignment horizontal="center" vertical="center" textRotation="90"/>
    </xf>
    <xf numFmtId="164" fontId="13" fillId="3" borderId="2" xfId="1" applyFont="1" applyFill="1" applyBorder="1" applyAlignment="1">
      <alignment horizontal="center" vertical="center" wrapText="1"/>
    </xf>
    <xf numFmtId="164" fontId="16" fillId="0" borderId="2" xfId="1" applyFont="1" applyBorder="1" applyAlignment="1">
      <alignment horizontal="center"/>
    </xf>
    <xf numFmtId="167" fontId="16" fillId="0" borderId="2" xfId="1" applyNumberFormat="1" applyFont="1" applyBorder="1" applyAlignment="1">
      <alignment horizontal="center"/>
    </xf>
    <xf numFmtId="164" fontId="13" fillId="0" borderId="2" xfId="1" applyFont="1" applyBorder="1" applyAlignment="1">
      <alignment horizontal="center" wrapText="1"/>
    </xf>
    <xf numFmtId="164" fontId="13" fillId="0" borderId="2" xfId="1" applyFont="1" applyBorder="1" applyAlignment="1">
      <alignment horizontal="center" vertical="center" textRotation="90" wrapText="1"/>
    </xf>
    <xf numFmtId="164" fontId="14" fillId="0" borderId="2" xfId="1" applyFont="1" applyBorder="1" applyAlignment="1">
      <alignment horizontal="center" vertical="center" textRotation="90" wrapText="1"/>
    </xf>
    <xf numFmtId="164" fontId="11" fillId="3" borderId="2" xfId="1" applyFont="1" applyFill="1" applyBorder="1" applyAlignment="1">
      <alignment horizontal="center"/>
    </xf>
    <xf numFmtId="164" fontId="15" fillId="0" borderId="2" xfId="1" applyFont="1" applyBorder="1" applyAlignment="1">
      <alignment horizontal="center"/>
    </xf>
    <xf numFmtId="167" fontId="15" fillId="0" borderId="2" xfId="1" applyNumberFormat="1" applyFont="1" applyBorder="1" applyAlignment="1">
      <alignment horizontal="center"/>
    </xf>
    <xf numFmtId="164" fontId="15" fillId="2" borderId="2" xfId="1" applyFont="1" applyFill="1" applyBorder="1" applyAlignment="1">
      <alignment horizontal="center"/>
    </xf>
    <xf numFmtId="164" fontId="13" fillId="0" borderId="1" xfId="1" applyFont="1" applyBorder="1" applyAlignment="1">
      <alignment horizontal="left"/>
    </xf>
    <xf numFmtId="164" fontId="29" fillId="0" borderId="2" xfId="1" applyFont="1" applyBorder="1" applyAlignment="1" applyProtection="1">
      <alignment horizontal="left" vertical="top" wrapText="1"/>
    </xf>
    <xf numFmtId="164" fontId="29" fillId="0" borderId="17" xfId="1" applyFont="1" applyBorder="1" applyAlignment="1" applyProtection="1">
      <alignment horizontal="left" vertical="top" wrapText="1"/>
    </xf>
    <xf numFmtId="164" fontId="29" fillId="12" borderId="2" xfId="1" applyFont="1" applyFill="1" applyBorder="1" applyAlignment="1" applyProtection="1">
      <alignment horizontal="left" vertical="top" wrapText="1"/>
    </xf>
    <xf numFmtId="164" fontId="29" fillId="12" borderId="17" xfId="1" applyFont="1" applyFill="1" applyBorder="1" applyAlignment="1" applyProtection="1">
      <alignment horizontal="left" vertical="top" wrapText="1"/>
    </xf>
    <xf numFmtId="164" fontId="28" fillId="0" borderId="2" xfId="1" applyFont="1" applyBorder="1" applyAlignment="1" applyProtection="1">
      <alignment horizontal="center" vertical="top" wrapText="1"/>
    </xf>
    <xf numFmtId="164" fontId="28" fillId="0" borderId="17" xfId="1" applyFont="1" applyBorder="1" applyAlignment="1" applyProtection="1">
      <alignment horizontal="center" vertical="top" wrapText="1"/>
    </xf>
    <xf numFmtId="164" fontId="29" fillId="12" borderId="2" xfId="1" applyFont="1" applyFill="1" applyBorder="1" applyAlignment="1">
      <alignment horizontal="left" vertical="top" wrapText="1"/>
    </xf>
    <xf numFmtId="164" fontId="29" fillId="12" borderId="17" xfId="1" applyFont="1" applyFill="1" applyBorder="1" applyAlignment="1">
      <alignment horizontal="left" vertical="top" wrapText="1"/>
    </xf>
    <xf numFmtId="164" fontId="29" fillId="11" borderId="2" xfId="1" applyFont="1" applyFill="1" applyBorder="1" applyAlignment="1" applyProtection="1">
      <alignment horizontal="left" vertical="top" wrapText="1"/>
    </xf>
    <xf numFmtId="164" fontId="29" fillId="11" borderId="17" xfId="1" applyFont="1" applyFill="1" applyBorder="1" applyAlignment="1" applyProtection="1">
      <alignment horizontal="left" vertical="top" wrapText="1"/>
    </xf>
    <xf numFmtId="164" fontId="29" fillId="11" borderId="2" xfId="1" applyFont="1" applyFill="1" applyBorder="1" applyAlignment="1">
      <alignment horizontal="left"/>
    </xf>
    <xf numFmtId="164" fontId="29" fillId="11" borderId="17" xfId="1" applyFont="1" applyFill="1" applyBorder="1" applyAlignment="1">
      <alignment horizontal="left"/>
    </xf>
    <xf numFmtId="164" fontId="28" fillId="0" borderId="0" xfId="1" applyFont="1" applyAlignment="1" applyProtection="1">
      <alignment horizont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topLeftCell="A26" workbookViewId="0">
      <selection activeCell="C34" sqref="C34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  <col min="1025" max="1025" width="9" customWidth="1"/>
  </cols>
  <sheetData>
    <row r="1" spans="1:11" ht="15.75" hidden="1" x14ac:dyDescent="0.25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1" ht="15.75" hidden="1" x14ac:dyDescent="0.25">
      <c r="A2" s="226" t="s">
        <v>1</v>
      </c>
      <c r="B2" s="226"/>
      <c r="C2" s="226"/>
      <c r="D2" s="226"/>
      <c r="E2" s="226"/>
      <c r="F2" s="226"/>
      <c r="G2" s="226"/>
      <c r="H2" s="226"/>
      <c r="I2" s="226"/>
      <c r="J2" s="226"/>
      <c r="K2" s="2"/>
    </row>
    <row r="3" spans="1:11" ht="18.75" hidden="1" x14ac:dyDescent="0.3">
      <c r="A3" s="227" t="s">
        <v>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28" t="s">
        <v>3</v>
      </c>
      <c r="B5" s="228"/>
      <c r="C5" s="228"/>
      <c r="D5" s="228"/>
      <c r="E5" s="228"/>
      <c r="F5" s="228"/>
      <c r="G5" s="228"/>
      <c r="H5" s="228"/>
      <c r="I5" s="228"/>
      <c r="J5" s="228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27" t="s">
        <v>4</v>
      </c>
      <c r="C19" s="227"/>
      <c r="D19" s="227"/>
      <c r="E19" s="227"/>
      <c r="F19" s="227"/>
      <c r="G19" s="227"/>
      <c r="H19" s="227"/>
      <c r="I19" s="227"/>
      <c r="J19" s="227"/>
    </row>
    <row r="20" spans="1:11" ht="18.75" x14ac:dyDescent="0.3">
      <c r="A20" s="223" t="s">
        <v>5</v>
      </c>
      <c r="B20" s="223"/>
      <c r="C20" s="223"/>
      <c r="D20" s="223"/>
      <c r="E20" s="223"/>
      <c r="F20" s="223"/>
      <c r="G20" s="223"/>
      <c r="H20" s="223"/>
      <c r="I20" s="223"/>
      <c r="J20" s="223"/>
    </row>
    <row r="21" spans="1:11" hidden="1" x14ac:dyDescent="0.25">
      <c r="A21" s="222"/>
      <c r="B21" s="222"/>
      <c r="C21" s="222"/>
      <c r="D21" s="222"/>
      <c r="E21" s="222"/>
      <c r="F21" s="222"/>
      <c r="G21" s="222"/>
      <c r="H21" s="222"/>
      <c r="I21" s="222"/>
      <c r="J21" s="222"/>
    </row>
    <row r="22" spans="1:11" hidden="1" x14ac:dyDescent="0.25">
      <c r="A22" s="222"/>
      <c r="B22" s="222"/>
      <c r="C22" s="222"/>
      <c r="D22" s="222"/>
      <c r="E22" s="222"/>
      <c r="F22" s="222"/>
      <c r="G22" s="222"/>
      <c r="H22" s="222"/>
      <c r="I22" s="222"/>
      <c r="J22" s="222"/>
    </row>
    <row r="23" spans="1:11" ht="18.75" x14ac:dyDescent="0.3">
      <c r="B23" s="223" t="s">
        <v>6</v>
      </c>
      <c r="C23" s="223"/>
      <c r="D23" s="223"/>
      <c r="E23" s="223"/>
      <c r="F23" s="223"/>
      <c r="G23" s="223"/>
      <c r="H23" s="223"/>
      <c r="I23" s="223"/>
      <c r="J23" s="223"/>
    </row>
    <row r="24" spans="1:11" ht="18.75" x14ac:dyDescent="0.3">
      <c r="A24" s="223" t="s">
        <v>7</v>
      </c>
      <c r="B24" s="223"/>
      <c r="C24" s="223"/>
      <c r="D24" s="223"/>
      <c r="E24" s="223"/>
      <c r="F24" s="223"/>
      <c r="G24" s="223"/>
      <c r="H24" s="223"/>
      <c r="I24" s="223"/>
      <c r="J24" s="223"/>
      <c r="K24" s="8"/>
    </row>
    <row r="25" spans="1:11" ht="35.25" customHeight="1" x14ac:dyDescent="0.3">
      <c r="A25" s="224" t="s">
        <v>8</v>
      </c>
      <c r="B25" s="224"/>
      <c r="C25" s="224"/>
      <c r="D25" s="224"/>
      <c r="E25" s="224"/>
      <c r="F25" s="224"/>
      <c r="G25" s="224"/>
      <c r="H25" s="224"/>
      <c r="I25" s="224"/>
      <c r="J25" s="224"/>
    </row>
    <row r="26" spans="1:11" ht="21" customHeight="1" x14ac:dyDescent="0.25">
      <c r="A26" s="225" t="s">
        <v>9</v>
      </c>
      <c r="B26" s="225"/>
      <c r="C26" s="225"/>
      <c r="D26" s="225"/>
      <c r="E26" s="225"/>
      <c r="F26" s="225"/>
      <c r="G26" s="225"/>
      <c r="H26" s="225"/>
      <c r="I26" s="225"/>
      <c r="J26" s="225"/>
    </row>
    <row r="27" spans="1:11" ht="41.25" customHeight="1" x14ac:dyDescent="0.3">
      <c r="B27" s="9"/>
    </row>
    <row r="28" spans="1:11" ht="19.5" customHeight="1" x14ac:dyDescent="0.3">
      <c r="B28" s="9"/>
    </row>
    <row r="29" spans="1:11" ht="0.75" hidden="1" customHeight="1" x14ac:dyDescent="0.3">
      <c r="B29" s="9"/>
    </row>
    <row r="30" spans="1:11" ht="22.5" customHeight="1" x14ac:dyDescent="0.3">
      <c r="B30" s="9"/>
    </row>
    <row r="31" spans="1:11" ht="15" customHeight="1" x14ac:dyDescent="0.3">
      <c r="F31" s="218" t="s">
        <v>10</v>
      </c>
      <c r="G31" s="218"/>
      <c r="H31" s="218"/>
      <c r="I31" s="218"/>
      <c r="J31" s="218"/>
    </row>
    <row r="32" spans="1:11" ht="23.25" customHeight="1" x14ac:dyDescent="0.3">
      <c r="F32" s="219" t="s">
        <v>11</v>
      </c>
      <c r="G32" s="219"/>
      <c r="H32" s="219"/>
      <c r="I32" s="219"/>
      <c r="J32" s="219"/>
    </row>
    <row r="33" spans="2:10" ht="18.75" x14ac:dyDescent="0.3">
      <c r="D33" s="8"/>
      <c r="E33" s="8"/>
      <c r="F33" s="4" t="s">
        <v>12</v>
      </c>
      <c r="G33" s="4"/>
      <c r="H33" s="4" t="s">
        <v>192</v>
      </c>
      <c r="I33" s="4"/>
      <c r="J33" s="4"/>
    </row>
    <row r="34" spans="2:10" ht="53.25" customHeight="1" x14ac:dyDescent="0.3">
      <c r="F34" s="220" t="s">
        <v>13</v>
      </c>
      <c r="G34" s="220"/>
      <c r="H34" s="220"/>
      <c r="I34" s="220"/>
      <c r="J34" s="220"/>
    </row>
    <row r="35" spans="2:10" ht="41.25" customHeight="1" x14ac:dyDescent="0.3">
      <c r="B35" s="10"/>
      <c r="F35" s="221" t="s">
        <v>191</v>
      </c>
      <c r="G35" s="221"/>
      <c r="H35" s="221"/>
      <c r="I35" s="221"/>
      <c r="J35" s="221"/>
    </row>
    <row r="36" spans="2:10" ht="18.75" x14ac:dyDescent="0.3">
      <c r="B36" s="10"/>
      <c r="F36" s="11"/>
    </row>
  </sheetData>
  <mergeCells count="16">
    <mergeCell ref="A20:J20"/>
    <mergeCell ref="A1:J1"/>
    <mergeCell ref="A2:J2"/>
    <mergeCell ref="A3:J3"/>
    <mergeCell ref="A5:J5"/>
    <mergeCell ref="B19:J19"/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</mergeCells>
  <printOptions horizontalCentered="1"/>
  <pageMargins left="0.11811023622047202" right="0.11811023622047202" top="1.3389763779527561" bottom="0.74803149606299213" header="0.94527559055118116" footer="0.35433070866141703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W603"/>
  <sheetViews>
    <sheetView topLeftCell="A37" zoomScaleNormal="100" workbookViewId="0">
      <selection activeCell="BG93" sqref="BG93"/>
    </sheetView>
  </sheetViews>
  <sheetFormatPr defaultRowHeight="14.25" x14ac:dyDescent="0.2"/>
  <cols>
    <col min="1" max="1" width="7.375" style="12" customWidth="1"/>
    <col min="2" max="9" width="3.5" style="12" customWidth="1"/>
    <col min="10" max="10" width="9" style="12" customWidth="1"/>
    <col min="11" max="16" width="3" style="13" customWidth="1"/>
    <col min="17" max="17" width="3.875" style="13" customWidth="1"/>
    <col min="18" max="18" width="3.375" style="13" customWidth="1"/>
    <col min="19" max="19" width="3.375" style="14" customWidth="1"/>
    <col min="20" max="20" width="3.375" style="13" customWidth="1"/>
    <col min="21" max="21" width="3.75" style="13" customWidth="1"/>
    <col min="22" max="25" width="3.375" style="13" customWidth="1"/>
    <col min="26" max="26" width="3.875" style="13" customWidth="1"/>
    <col min="27" max="27" width="5" style="13" customWidth="1"/>
    <col min="28" max="28" width="3.5" style="14" customWidth="1"/>
    <col min="29" max="29" width="3" style="13" customWidth="1"/>
    <col min="30" max="31" width="2.625" style="13" customWidth="1"/>
    <col min="32" max="32" width="5" style="13" customWidth="1"/>
    <col min="33" max="33" width="3.375" style="14" customWidth="1"/>
    <col min="34" max="36" width="2.625" style="13" customWidth="1"/>
    <col min="37" max="37" width="6.5" style="189" customWidth="1"/>
    <col min="38" max="38" width="3.25" style="14" customWidth="1"/>
    <col min="39" max="41" width="2.625" style="13" customWidth="1"/>
    <col min="42" max="42" width="5" style="13" customWidth="1"/>
    <col min="43" max="43" width="3.625" style="14" customWidth="1"/>
    <col min="44" max="46" width="2.625" style="13" customWidth="1"/>
    <col min="47" max="47" width="5" style="13" customWidth="1"/>
    <col min="48" max="48" width="3.5" style="14" customWidth="1"/>
    <col min="49" max="51" width="2.625" style="13" customWidth="1"/>
    <col min="52" max="52" width="5.125" style="13" customWidth="1"/>
    <col min="53" max="53" width="3.5" style="14" customWidth="1"/>
    <col min="54" max="54" width="3.25" style="13" customWidth="1"/>
    <col min="55" max="56" width="2.625" style="13" customWidth="1"/>
    <col min="57" max="57" width="3.875" style="12" customWidth="1"/>
    <col min="58" max="58" width="2.125" style="12" customWidth="1"/>
    <col min="59" max="59" width="3.5" style="12" customWidth="1"/>
    <col min="60" max="68" width="1.625" style="12" customWidth="1"/>
    <col min="69" max="284" width="8.5" style="12" customWidth="1"/>
    <col min="285" max="285" width="8.25" style="12" customWidth="1"/>
    <col min="286" max="292" width="3.875" style="12" customWidth="1"/>
    <col min="293" max="293" width="7.375" style="12" customWidth="1"/>
    <col min="294" max="294" width="10.5" style="12" customWidth="1"/>
    <col min="295" max="299" width="2" style="12" customWidth="1"/>
    <col min="300" max="300" width="10.75" style="12" hidden="1" customWidth="1"/>
    <col min="301" max="301" width="4.375" style="12" customWidth="1"/>
    <col min="302" max="302" width="3.625" style="12" customWidth="1"/>
    <col min="303" max="303" width="10.75" style="12" hidden="1" customWidth="1"/>
    <col min="304" max="304" width="4.5" style="12" customWidth="1"/>
    <col min="305" max="306" width="4.75" style="12" customWidth="1"/>
    <col min="307" max="311" width="6.25" style="12" customWidth="1"/>
    <col min="312" max="312" width="10.75" style="12" hidden="1" customWidth="1"/>
    <col min="313" max="313" width="4.5" style="12" customWidth="1"/>
    <col min="314" max="321" width="3.875" style="12" customWidth="1"/>
    <col min="322" max="540" width="8.5" style="12" customWidth="1"/>
    <col min="541" max="541" width="8.25" style="12" customWidth="1"/>
    <col min="542" max="548" width="3.875" style="12" customWidth="1"/>
    <col min="549" max="549" width="7.375" style="12" customWidth="1"/>
    <col min="550" max="550" width="10.5" style="12" customWidth="1"/>
    <col min="551" max="555" width="2" style="12" customWidth="1"/>
    <col min="556" max="556" width="10.75" style="12" hidden="1" customWidth="1"/>
    <col min="557" max="557" width="4.375" style="12" customWidth="1"/>
    <col min="558" max="558" width="3.625" style="12" customWidth="1"/>
    <col min="559" max="559" width="10.75" style="12" hidden="1" customWidth="1"/>
    <col min="560" max="560" width="4.5" style="12" customWidth="1"/>
    <col min="561" max="562" width="4.75" style="12" customWidth="1"/>
    <col min="563" max="567" width="6.25" style="12" customWidth="1"/>
    <col min="568" max="568" width="10.75" style="12" hidden="1" customWidth="1"/>
    <col min="569" max="569" width="4.5" style="12" customWidth="1"/>
    <col min="570" max="577" width="3.875" style="12" customWidth="1"/>
    <col min="578" max="796" width="8.5" style="12" customWidth="1"/>
    <col min="797" max="797" width="8.25" style="12" customWidth="1"/>
    <col min="798" max="804" width="3.875" style="12" customWidth="1"/>
    <col min="805" max="805" width="7.375" style="12" customWidth="1"/>
    <col min="806" max="806" width="10.5" style="12" customWidth="1"/>
    <col min="807" max="811" width="2" style="12" customWidth="1"/>
    <col min="812" max="812" width="10.75" style="12" hidden="1" customWidth="1"/>
    <col min="813" max="813" width="4.375" style="12" customWidth="1"/>
    <col min="814" max="814" width="3.625" style="12" customWidth="1"/>
    <col min="815" max="815" width="10.75" style="12" hidden="1" customWidth="1"/>
    <col min="816" max="816" width="4.5" style="12" customWidth="1"/>
    <col min="817" max="818" width="4.75" style="12" customWidth="1"/>
    <col min="819" max="823" width="6.25" style="12" customWidth="1"/>
    <col min="824" max="824" width="10.75" style="12" hidden="1" customWidth="1"/>
    <col min="825" max="825" width="4.5" style="12" customWidth="1"/>
    <col min="826" max="833" width="3.875" style="12" customWidth="1"/>
    <col min="834" max="1011" width="8.5" style="12" customWidth="1"/>
    <col min="1012" max="1012" width="8.5" customWidth="1"/>
    <col min="1013" max="1013" width="9" customWidth="1"/>
  </cols>
  <sheetData>
    <row r="1" spans="1:1011" ht="13.5" customHeight="1" x14ac:dyDescent="0.2">
      <c r="AK1" s="13"/>
    </row>
    <row r="2" spans="1:1011" ht="15" customHeight="1" x14ac:dyDescent="0.2">
      <c r="A2" s="289" t="s">
        <v>14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15"/>
      <c r="AW2" s="16"/>
      <c r="AX2" s="16"/>
      <c r="AY2" s="16"/>
      <c r="AZ2" s="12"/>
      <c r="BA2" s="17"/>
      <c r="BB2" s="12"/>
      <c r="BC2" s="12"/>
      <c r="BD2" s="12"/>
    </row>
    <row r="3" spans="1:1011" ht="16.5" customHeight="1" x14ac:dyDescent="0.2">
      <c r="A3" s="282" t="s">
        <v>15</v>
      </c>
      <c r="B3" s="277" t="s">
        <v>16</v>
      </c>
      <c r="C3" s="277"/>
      <c r="D3" s="277"/>
      <c r="E3" s="277"/>
      <c r="F3" s="277"/>
      <c r="G3" s="277" t="s">
        <v>17</v>
      </c>
      <c r="H3" s="277"/>
      <c r="I3" s="277"/>
      <c r="J3" s="277" t="s">
        <v>18</v>
      </c>
      <c r="K3" s="277"/>
      <c r="L3" s="277"/>
      <c r="M3" s="277"/>
      <c r="N3" s="277"/>
      <c r="O3" s="277" t="s">
        <v>19</v>
      </c>
      <c r="P3" s="277"/>
      <c r="Q3" s="277"/>
      <c r="R3" s="277" t="s">
        <v>20</v>
      </c>
      <c r="S3" s="277"/>
      <c r="T3" s="277"/>
      <c r="U3" s="277"/>
      <c r="V3" s="277" t="s">
        <v>21</v>
      </c>
      <c r="W3" s="277"/>
      <c r="X3" s="277"/>
      <c r="Y3" s="277"/>
      <c r="Z3" s="277"/>
      <c r="AA3" s="277"/>
      <c r="AB3" s="277"/>
      <c r="AC3" s="277"/>
      <c r="AD3" s="277"/>
      <c r="AE3" s="277"/>
      <c r="AF3" s="277" t="s">
        <v>22</v>
      </c>
      <c r="AG3" s="277"/>
      <c r="AH3" s="277"/>
      <c r="AI3" s="277"/>
      <c r="AJ3" s="277"/>
      <c r="AK3" s="277"/>
      <c r="AL3" s="277"/>
      <c r="AM3" s="277"/>
      <c r="AN3" s="277"/>
      <c r="AO3" s="277"/>
      <c r="AP3" s="277" t="s">
        <v>23</v>
      </c>
      <c r="AQ3" s="277"/>
      <c r="AR3" s="277"/>
      <c r="AS3" s="277"/>
      <c r="AT3" s="277"/>
      <c r="AU3" s="277"/>
      <c r="AV3" s="15"/>
      <c r="AW3" s="16"/>
      <c r="AX3" s="16"/>
      <c r="AY3" s="16"/>
      <c r="AZ3" s="12"/>
      <c r="BA3" s="17"/>
      <c r="BB3" s="12"/>
      <c r="BC3" s="12"/>
      <c r="BD3" s="12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</row>
    <row r="4" spans="1:1011" ht="18" customHeight="1" x14ac:dyDescent="0.2">
      <c r="A4" s="282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15"/>
      <c r="AW4" s="16"/>
      <c r="AX4" s="16"/>
      <c r="AY4" s="16"/>
      <c r="AZ4" s="12"/>
      <c r="BA4" s="17"/>
      <c r="BB4" s="12"/>
      <c r="BC4" s="12"/>
      <c r="BD4" s="12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</row>
    <row r="5" spans="1:1011" ht="10.5" customHeight="1" x14ac:dyDescent="0.2">
      <c r="A5" s="19">
        <v>1</v>
      </c>
      <c r="B5" s="272">
        <v>2</v>
      </c>
      <c r="C5" s="272"/>
      <c r="D5" s="272"/>
      <c r="E5" s="272"/>
      <c r="F5" s="272"/>
      <c r="G5" s="272">
        <v>3</v>
      </c>
      <c r="H5" s="272"/>
      <c r="I5" s="272"/>
      <c r="J5" s="272">
        <v>4</v>
      </c>
      <c r="K5" s="272"/>
      <c r="L5" s="272"/>
      <c r="M5" s="272"/>
      <c r="N5" s="272"/>
      <c r="O5" s="272">
        <v>5</v>
      </c>
      <c r="P5" s="272"/>
      <c r="Q5" s="272"/>
      <c r="R5" s="272">
        <v>6</v>
      </c>
      <c r="S5" s="272"/>
      <c r="T5" s="272"/>
      <c r="U5" s="272"/>
      <c r="V5" s="272">
        <v>7</v>
      </c>
      <c r="W5" s="272"/>
      <c r="X5" s="272"/>
      <c r="Y5" s="272"/>
      <c r="Z5" s="272"/>
      <c r="AA5" s="272"/>
      <c r="AB5" s="272"/>
      <c r="AC5" s="272"/>
      <c r="AD5" s="272"/>
      <c r="AE5" s="272"/>
      <c r="AF5" s="272">
        <v>8</v>
      </c>
      <c r="AG5" s="272"/>
      <c r="AH5" s="272"/>
      <c r="AI5" s="272"/>
      <c r="AJ5" s="272"/>
      <c r="AK5" s="272"/>
      <c r="AL5" s="272"/>
      <c r="AM5" s="272"/>
      <c r="AN5" s="272"/>
      <c r="AO5" s="272"/>
      <c r="AP5" s="272">
        <v>9</v>
      </c>
      <c r="AQ5" s="272"/>
      <c r="AR5" s="272"/>
      <c r="AS5" s="272"/>
      <c r="AT5" s="272"/>
      <c r="AU5" s="272"/>
      <c r="AV5" s="15"/>
      <c r="AW5" s="16"/>
      <c r="AX5" s="16"/>
      <c r="AY5" s="16"/>
      <c r="AZ5" s="12"/>
      <c r="BA5" s="17"/>
      <c r="BB5" s="12"/>
      <c r="BC5" s="12"/>
      <c r="BD5" s="12"/>
    </row>
    <row r="6" spans="1:1011" ht="10.5" customHeight="1" x14ac:dyDescent="0.2">
      <c r="A6" s="21" t="s">
        <v>24</v>
      </c>
      <c r="B6" s="286">
        <f>(AA97+AF97)/36</f>
        <v>39</v>
      </c>
      <c r="C6" s="286"/>
      <c r="D6" s="286"/>
      <c r="E6" s="286"/>
      <c r="F6" s="286"/>
      <c r="G6" s="286">
        <f>(AA98+AF98)/36</f>
        <v>0</v>
      </c>
      <c r="H6" s="286"/>
      <c r="I6" s="286"/>
      <c r="J6" s="286">
        <f>(AA99+AF99)/36</f>
        <v>0</v>
      </c>
      <c r="K6" s="286"/>
      <c r="L6" s="286"/>
      <c r="M6" s="286"/>
      <c r="N6" s="286"/>
      <c r="O6" s="287">
        <f>(AA100+AF100)/36</f>
        <v>0.58333333333333337</v>
      </c>
      <c r="P6" s="287"/>
      <c r="Q6" s="287"/>
      <c r="R6" s="287">
        <f>(AA101+AF101)/36</f>
        <v>1.4166666666666667</v>
      </c>
      <c r="S6" s="287"/>
      <c r="T6" s="287"/>
      <c r="U6" s="287"/>
      <c r="V6" s="286">
        <f>(AA102+AF102)/36</f>
        <v>0</v>
      </c>
      <c r="W6" s="286"/>
      <c r="X6" s="286"/>
      <c r="Y6" s="286"/>
      <c r="Z6" s="286"/>
      <c r="AA6" s="286"/>
      <c r="AB6" s="286"/>
      <c r="AC6" s="286"/>
      <c r="AD6" s="286"/>
      <c r="AE6" s="286"/>
      <c r="AF6" s="288">
        <v>11</v>
      </c>
      <c r="AG6" s="288"/>
      <c r="AH6" s="288"/>
      <c r="AI6" s="288"/>
      <c r="AJ6" s="288"/>
      <c r="AK6" s="288"/>
      <c r="AL6" s="288"/>
      <c r="AM6" s="288"/>
      <c r="AN6" s="288"/>
      <c r="AO6" s="288"/>
      <c r="AP6" s="286">
        <f>SUM(B6:AK6)</f>
        <v>52</v>
      </c>
      <c r="AQ6" s="286"/>
      <c r="AR6" s="286"/>
      <c r="AS6" s="286"/>
      <c r="AT6" s="286"/>
      <c r="AU6" s="286"/>
      <c r="AV6" s="15"/>
      <c r="AW6" s="16"/>
      <c r="AX6" s="16"/>
      <c r="AY6" s="16"/>
      <c r="AZ6" s="12"/>
      <c r="BA6" s="17"/>
      <c r="BB6" s="12"/>
      <c r="BC6" s="12"/>
      <c r="BD6" s="12"/>
    </row>
    <row r="7" spans="1:1011" ht="10.5" customHeight="1" x14ac:dyDescent="0.2">
      <c r="A7" s="21" t="s">
        <v>25</v>
      </c>
      <c r="B7" s="286">
        <f>(AK97+AP97)/36</f>
        <v>29.5</v>
      </c>
      <c r="C7" s="286"/>
      <c r="D7" s="286"/>
      <c r="E7" s="286"/>
      <c r="F7" s="286"/>
      <c r="G7" s="286">
        <f>(AK98+AP98)/36</f>
        <v>7</v>
      </c>
      <c r="H7" s="286"/>
      <c r="I7" s="286"/>
      <c r="J7" s="286">
        <f>(AK99+AP99)/36</f>
        <v>4</v>
      </c>
      <c r="K7" s="286"/>
      <c r="L7" s="286"/>
      <c r="M7" s="286"/>
      <c r="N7" s="286"/>
      <c r="O7" s="287">
        <f>(AK100+AP100)/36</f>
        <v>0.5</v>
      </c>
      <c r="P7" s="287"/>
      <c r="Q7" s="287"/>
      <c r="R7" s="287">
        <f>(AK101+AP101)/36</f>
        <v>0.5</v>
      </c>
      <c r="S7" s="287"/>
      <c r="T7" s="287"/>
      <c r="U7" s="287"/>
      <c r="V7" s="286">
        <f>(AK102+AP102)/36</f>
        <v>0</v>
      </c>
      <c r="W7" s="286"/>
      <c r="X7" s="286"/>
      <c r="Y7" s="286"/>
      <c r="Z7" s="286"/>
      <c r="AA7" s="286"/>
      <c r="AB7" s="286"/>
      <c r="AC7" s="286"/>
      <c r="AD7" s="286"/>
      <c r="AE7" s="286"/>
      <c r="AF7" s="288">
        <v>10.5</v>
      </c>
      <c r="AG7" s="288"/>
      <c r="AH7" s="288"/>
      <c r="AI7" s="288"/>
      <c r="AJ7" s="288"/>
      <c r="AK7" s="288"/>
      <c r="AL7" s="288"/>
      <c r="AM7" s="288"/>
      <c r="AN7" s="288"/>
      <c r="AO7" s="288"/>
      <c r="AP7" s="286">
        <f>SUM(B7:AK7)</f>
        <v>52</v>
      </c>
      <c r="AQ7" s="286"/>
      <c r="AR7" s="286"/>
      <c r="AS7" s="286"/>
      <c r="AT7" s="286"/>
      <c r="AU7" s="286"/>
      <c r="AV7" s="15"/>
      <c r="AW7" s="16"/>
      <c r="AX7" s="16"/>
      <c r="AY7" s="16"/>
      <c r="AZ7" s="12"/>
      <c r="BA7" s="17"/>
      <c r="BB7" s="12"/>
      <c r="BC7" s="12"/>
      <c r="BD7" s="12"/>
    </row>
    <row r="8" spans="1:1011" ht="10.5" customHeight="1" x14ac:dyDescent="0.2">
      <c r="A8" s="21" t="s">
        <v>26</v>
      </c>
      <c r="B8" s="286">
        <f>(AU97+AZ97)/36</f>
        <v>19</v>
      </c>
      <c r="C8" s="286"/>
      <c r="D8" s="286"/>
      <c r="E8" s="286"/>
      <c r="F8" s="286"/>
      <c r="G8" s="286">
        <f>(AU98+AZ98)/36</f>
        <v>7</v>
      </c>
      <c r="H8" s="286"/>
      <c r="I8" s="286"/>
      <c r="J8" s="286">
        <f>(AU99+AZ99)/36</f>
        <v>7</v>
      </c>
      <c r="K8" s="286"/>
      <c r="L8" s="286"/>
      <c r="M8" s="286"/>
      <c r="N8" s="286"/>
      <c r="O8" s="287">
        <f>(AU100+AZ100)/36</f>
        <v>1.6666666666666667</v>
      </c>
      <c r="P8" s="287"/>
      <c r="Q8" s="287"/>
      <c r="R8" s="287">
        <f>(AU101+AZ101)/36</f>
        <v>0.33333333333333331</v>
      </c>
      <c r="S8" s="287"/>
      <c r="T8" s="287"/>
      <c r="U8" s="287"/>
      <c r="V8" s="286">
        <f>(AU102+AZ102)/36</f>
        <v>6</v>
      </c>
      <c r="W8" s="286"/>
      <c r="X8" s="286"/>
      <c r="Y8" s="286"/>
      <c r="Z8" s="286"/>
      <c r="AA8" s="286"/>
      <c r="AB8" s="286"/>
      <c r="AC8" s="286"/>
      <c r="AD8" s="286"/>
      <c r="AE8" s="286"/>
      <c r="AF8" s="288">
        <v>2</v>
      </c>
      <c r="AG8" s="288"/>
      <c r="AH8" s="288"/>
      <c r="AI8" s="288"/>
      <c r="AJ8" s="288"/>
      <c r="AK8" s="288"/>
      <c r="AL8" s="288"/>
      <c r="AM8" s="288"/>
      <c r="AN8" s="288"/>
      <c r="AO8" s="288"/>
      <c r="AP8" s="286">
        <f>SUM(B8:AK8)</f>
        <v>43</v>
      </c>
      <c r="AQ8" s="286"/>
      <c r="AR8" s="286"/>
      <c r="AS8" s="286"/>
      <c r="AT8" s="286"/>
      <c r="AU8" s="286"/>
      <c r="AV8" s="15"/>
      <c r="AW8" s="16"/>
      <c r="AX8" s="16"/>
      <c r="AY8" s="16"/>
      <c r="AZ8" s="12"/>
      <c r="BA8" s="17"/>
      <c r="BB8" s="12"/>
      <c r="BC8" s="12"/>
      <c r="BD8" s="12"/>
    </row>
    <row r="9" spans="1:1011" ht="13.5" customHeight="1" x14ac:dyDescent="0.2">
      <c r="A9" s="21" t="s">
        <v>23</v>
      </c>
      <c r="B9" s="280">
        <f>SUM(B6:F8)</f>
        <v>87.5</v>
      </c>
      <c r="C9" s="280"/>
      <c r="D9" s="280"/>
      <c r="E9" s="280"/>
      <c r="F9" s="280"/>
      <c r="G9" s="280">
        <f>SUM(G6:I8)</f>
        <v>14</v>
      </c>
      <c r="H9" s="280"/>
      <c r="I9" s="280"/>
      <c r="J9" s="280">
        <f>SUM(J6:N8)</f>
        <v>11</v>
      </c>
      <c r="K9" s="280"/>
      <c r="L9" s="280"/>
      <c r="M9" s="280"/>
      <c r="N9" s="280"/>
      <c r="O9" s="281">
        <f>O6+O7+O8</f>
        <v>2.75</v>
      </c>
      <c r="P9" s="281"/>
      <c r="Q9" s="281"/>
      <c r="R9" s="281">
        <f>R6+R7+R8</f>
        <v>2.25</v>
      </c>
      <c r="S9" s="281"/>
      <c r="T9" s="281"/>
      <c r="U9" s="281"/>
      <c r="V9" s="280">
        <f>SUM(V6:AE8)</f>
        <v>6</v>
      </c>
      <c r="W9" s="280"/>
      <c r="X9" s="280"/>
      <c r="Y9" s="280"/>
      <c r="Z9" s="280"/>
      <c r="AA9" s="280"/>
      <c r="AB9" s="280"/>
      <c r="AC9" s="280"/>
      <c r="AD9" s="280"/>
      <c r="AE9" s="280"/>
      <c r="AF9" s="280">
        <f>SUM(AF6:AO8)</f>
        <v>23.5</v>
      </c>
      <c r="AG9" s="280"/>
      <c r="AH9" s="280"/>
      <c r="AI9" s="280"/>
      <c r="AJ9" s="280"/>
      <c r="AK9" s="280"/>
      <c r="AL9" s="280"/>
      <c r="AM9" s="280"/>
      <c r="AN9" s="280"/>
      <c r="AO9" s="280"/>
      <c r="AP9" s="280">
        <f>SUM(AP6:AU8)</f>
        <v>147</v>
      </c>
      <c r="AQ9" s="280"/>
      <c r="AR9" s="280"/>
      <c r="AS9" s="280"/>
      <c r="AT9" s="280"/>
      <c r="AU9" s="280"/>
      <c r="AV9" s="15"/>
      <c r="AW9" s="16"/>
      <c r="AX9" s="16"/>
      <c r="AY9" s="16"/>
      <c r="AZ9" s="12"/>
      <c r="BA9" s="17"/>
      <c r="BB9" s="12"/>
      <c r="BC9" s="12"/>
      <c r="BD9" s="12"/>
    </row>
    <row r="10" spans="1:1011" ht="12.75" customHeight="1" x14ac:dyDescent="0.2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4"/>
      <c r="T10" s="23"/>
      <c r="U10" s="23"/>
      <c r="V10" s="23"/>
      <c r="W10" s="23"/>
      <c r="X10" s="23"/>
      <c r="Y10" s="23"/>
      <c r="Z10" s="23"/>
      <c r="AA10" s="23"/>
      <c r="AB10" s="24"/>
      <c r="AC10" s="23"/>
      <c r="AD10" s="23"/>
      <c r="AE10" s="23"/>
      <c r="AF10" s="23"/>
      <c r="AG10" s="24"/>
      <c r="AH10" s="23"/>
      <c r="AI10" s="23"/>
      <c r="AJ10" s="23"/>
      <c r="AK10" s="23"/>
      <c r="AL10" s="24"/>
      <c r="AM10" s="23"/>
      <c r="AN10" s="23"/>
      <c r="AO10" s="23"/>
      <c r="AP10" s="23"/>
      <c r="AQ10" s="24"/>
      <c r="AR10" s="23"/>
      <c r="AS10" s="23"/>
      <c r="AT10" s="23"/>
      <c r="AU10" s="23"/>
      <c r="AV10" s="15"/>
      <c r="AW10" s="16"/>
      <c r="AX10" s="16"/>
      <c r="AY10" s="16"/>
      <c r="AZ10" s="12"/>
      <c r="BA10" s="17"/>
      <c r="BB10" s="12"/>
      <c r="BC10" s="12"/>
      <c r="BD10" s="12"/>
    </row>
    <row r="11" spans="1:1011" ht="14.25" customHeight="1" x14ac:dyDescent="0.2">
      <c r="AK11" s="13"/>
    </row>
    <row r="12" spans="1:1011" x14ac:dyDescent="0.2">
      <c r="A12" s="25" t="s">
        <v>27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15"/>
      <c r="AR12" s="16"/>
      <c r="AS12" s="16"/>
      <c r="AT12" s="16"/>
    </row>
    <row r="13" spans="1:1011" ht="21.75" customHeight="1" x14ac:dyDescent="0.2">
      <c r="A13" s="278" t="s">
        <v>29</v>
      </c>
      <c r="B13" s="277" t="s">
        <v>30</v>
      </c>
      <c r="C13" s="277"/>
      <c r="D13" s="277"/>
      <c r="E13" s="277"/>
      <c r="F13" s="277"/>
      <c r="G13" s="277"/>
      <c r="H13" s="277"/>
      <c r="I13" s="277"/>
      <c r="J13" s="277"/>
      <c r="K13" s="278" t="s">
        <v>31</v>
      </c>
      <c r="L13" s="278"/>
      <c r="M13" s="278"/>
      <c r="N13" s="278"/>
      <c r="O13" s="278"/>
      <c r="P13" s="278"/>
      <c r="Q13" s="277" t="s">
        <v>32</v>
      </c>
      <c r="R13" s="277"/>
      <c r="S13" s="277"/>
      <c r="T13" s="277"/>
      <c r="U13" s="277"/>
      <c r="V13" s="277"/>
      <c r="W13" s="277"/>
      <c r="X13" s="277"/>
      <c r="Y13" s="277"/>
      <c r="Z13" s="277"/>
      <c r="AA13" s="282" t="s">
        <v>33</v>
      </c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</row>
    <row r="14" spans="1:1011" ht="33" customHeight="1" x14ac:dyDescent="0.2">
      <c r="A14" s="278"/>
      <c r="B14" s="277"/>
      <c r="C14" s="277"/>
      <c r="D14" s="277"/>
      <c r="E14" s="277"/>
      <c r="F14" s="277"/>
      <c r="G14" s="277"/>
      <c r="H14" s="277"/>
      <c r="I14" s="277"/>
      <c r="J14" s="277"/>
      <c r="K14" s="278"/>
      <c r="L14" s="278"/>
      <c r="M14" s="278"/>
      <c r="N14" s="278"/>
      <c r="O14" s="278"/>
      <c r="P14" s="278"/>
      <c r="Q14" s="283" t="s">
        <v>34</v>
      </c>
      <c r="R14" s="283" t="s">
        <v>20</v>
      </c>
      <c r="S14" s="284" t="s">
        <v>19</v>
      </c>
      <c r="T14" s="283" t="s">
        <v>35</v>
      </c>
      <c r="U14" s="276" t="s">
        <v>36</v>
      </c>
      <c r="V14" s="276"/>
      <c r="W14" s="276"/>
      <c r="X14" s="276"/>
      <c r="Y14" s="276"/>
      <c r="Z14" s="276"/>
      <c r="AA14" s="285" t="s">
        <v>24</v>
      </c>
      <c r="AB14" s="285"/>
      <c r="AC14" s="285"/>
      <c r="AD14" s="285"/>
      <c r="AE14" s="285"/>
      <c r="AF14" s="285"/>
      <c r="AG14" s="285"/>
      <c r="AH14" s="285"/>
      <c r="AI14" s="285"/>
      <c r="AJ14" s="285"/>
      <c r="AK14" s="285" t="s">
        <v>25</v>
      </c>
      <c r="AL14" s="285"/>
      <c r="AM14" s="285"/>
      <c r="AN14" s="285"/>
      <c r="AO14" s="285"/>
      <c r="AP14" s="285"/>
      <c r="AQ14" s="285"/>
      <c r="AR14" s="285"/>
      <c r="AS14" s="285"/>
      <c r="AT14" s="285"/>
      <c r="AU14" s="285" t="s">
        <v>26</v>
      </c>
      <c r="AV14" s="285"/>
      <c r="AW14" s="285"/>
      <c r="AX14" s="285"/>
      <c r="AY14" s="285"/>
      <c r="AZ14" s="285"/>
      <c r="BA14" s="285"/>
      <c r="BB14" s="285"/>
      <c r="BC14" s="285"/>
      <c r="BD14" s="285"/>
    </row>
    <row r="15" spans="1:1011" ht="30.75" customHeight="1" x14ac:dyDescent="0.2">
      <c r="A15" s="278"/>
      <c r="B15" s="277"/>
      <c r="C15" s="277"/>
      <c r="D15" s="277"/>
      <c r="E15" s="277"/>
      <c r="F15" s="277"/>
      <c r="G15" s="277"/>
      <c r="H15" s="277"/>
      <c r="I15" s="277"/>
      <c r="J15" s="277"/>
      <c r="K15" s="278"/>
      <c r="L15" s="278"/>
      <c r="M15" s="278"/>
      <c r="N15" s="278"/>
      <c r="O15" s="278"/>
      <c r="P15" s="278"/>
      <c r="Q15" s="283"/>
      <c r="R15" s="283"/>
      <c r="S15" s="284"/>
      <c r="T15" s="283"/>
      <c r="U15" s="276" t="s">
        <v>37</v>
      </c>
      <c r="V15" s="276"/>
      <c r="W15" s="276"/>
      <c r="X15" s="276"/>
      <c r="Y15" s="276"/>
      <c r="Z15" s="270" t="s">
        <v>38</v>
      </c>
      <c r="AA15" s="277" t="s">
        <v>39</v>
      </c>
      <c r="AB15" s="276" t="s">
        <v>40</v>
      </c>
      <c r="AC15" s="276"/>
      <c r="AD15" s="276"/>
      <c r="AE15" s="276"/>
      <c r="AF15" s="277" t="s">
        <v>41</v>
      </c>
      <c r="AG15" s="276" t="s">
        <v>40</v>
      </c>
      <c r="AH15" s="276"/>
      <c r="AI15" s="276"/>
      <c r="AJ15" s="276"/>
      <c r="AK15" s="279" t="s">
        <v>42</v>
      </c>
      <c r="AL15" s="276" t="s">
        <v>40</v>
      </c>
      <c r="AM15" s="276"/>
      <c r="AN15" s="276"/>
      <c r="AO15" s="276"/>
      <c r="AP15" s="277" t="s">
        <v>43</v>
      </c>
      <c r="AQ15" s="276" t="s">
        <v>40</v>
      </c>
      <c r="AR15" s="276"/>
      <c r="AS15" s="276"/>
      <c r="AT15" s="276"/>
      <c r="AU15" s="277" t="s">
        <v>44</v>
      </c>
      <c r="AV15" s="276" t="s">
        <v>40</v>
      </c>
      <c r="AW15" s="276"/>
      <c r="AX15" s="276"/>
      <c r="AY15" s="276"/>
      <c r="AZ15" s="277" t="s">
        <v>189</v>
      </c>
      <c r="BA15" s="276" t="s">
        <v>40</v>
      </c>
      <c r="BB15" s="276"/>
      <c r="BC15" s="276"/>
      <c r="BD15" s="276"/>
    </row>
    <row r="16" spans="1:1011" ht="12.75" customHeight="1" x14ac:dyDescent="0.2">
      <c r="A16" s="278"/>
      <c r="B16" s="277"/>
      <c r="C16" s="277"/>
      <c r="D16" s="277"/>
      <c r="E16" s="277"/>
      <c r="F16" s="277"/>
      <c r="G16" s="277"/>
      <c r="H16" s="277"/>
      <c r="I16" s="277"/>
      <c r="J16" s="277"/>
      <c r="K16" s="278"/>
      <c r="L16" s="278"/>
      <c r="M16" s="278"/>
      <c r="N16" s="278"/>
      <c r="O16" s="278"/>
      <c r="P16" s="278"/>
      <c r="Q16" s="283"/>
      <c r="R16" s="283"/>
      <c r="S16" s="284"/>
      <c r="T16" s="283"/>
      <c r="U16" s="278" t="s">
        <v>45</v>
      </c>
      <c r="V16" s="276" t="s">
        <v>40</v>
      </c>
      <c r="W16" s="276"/>
      <c r="X16" s="276"/>
      <c r="Y16" s="276"/>
      <c r="Z16" s="270"/>
      <c r="AA16" s="277"/>
      <c r="AB16" s="271" t="s">
        <v>19</v>
      </c>
      <c r="AC16" s="270" t="s">
        <v>46</v>
      </c>
      <c r="AD16" s="270" t="s">
        <v>47</v>
      </c>
      <c r="AE16" s="270" t="s">
        <v>48</v>
      </c>
      <c r="AF16" s="277"/>
      <c r="AG16" s="271" t="s">
        <v>19</v>
      </c>
      <c r="AH16" s="270" t="s">
        <v>46</v>
      </c>
      <c r="AI16" s="270" t="s">
        <v>47</v>
      </c>
      <c r="AJ16" s="270" t="s">
        <v>48</v>
      </c>
      <c r="AK16" s="279"/>
      <c r="AL16" s="271" t="s">
        <v>19</v>
      </c>
      <c r="AM16" s="270" t="s">
        <v>46</v>
      </c>
      <c r="AN16" s="270" t="s">
        <v>47</v>
      </c>
      <c r="AO16" s="270" t="s">
        <v>48</v>
      </c>
      <c r="AP16" s="277"/>
      <c r="AQ16" s="271" t="s">
        <v>19</v>
      </c>
      <c r="AR16" s="270" t="s">
        <v>46</v>
      </c>
      <c r="AS16" s="270" t="s">
        <v>47</v>
      </c>
      <c r="AT16" s="270" t="s">
        <v>48</v>
      </c>
      <c r="AU16" s="277"/>
      <c r="AV16" s="271" t="s">
        <v>19</v>
      </c>
      <c r="AW16" s="270" t="s">
        <v>46</v>
      </c>
      <c r="AX16" s="270" t="s">
        <v>47</v>
      </c>
      <c r="AY16" s="270" t="s">
        <v>48</v>
      </c>
      <c r="AZ16" s="277"/>
      <c r="BA16" s="271" t="s">
        <v>19</v>
      </c>
      <c r="BB16" s="270" t="s">
        <v>46</v>
      </c>
      <c r="BC16" s="270" t="s">
        <v>47</v>
      </c>
      <c r="BD16" s="270" t="s">
        <v>48</v>
      </c>
    </row>
    <row r="17" spans="1:1011" ht="84.75" customHeight="1" x14ac:dyDescent="0.2">
      <c r="A17" s="278"/>
      <c r="B17" s="277"/>
      <c r="C17" s="277"/>
      <c r="D17" s="277"/>
      <c r="E17" s="277"/>
      <c r="F17" s="277"/>
      <c r="G17" s="277"/>
      <c r="H17" s="277"/>
      <c r="I17" s="277"/>
      <c r="J17" s="277"/>
      <c r="K17" s="278"/>
      <c r="L17" s="278"/>
      <c r="M17" s="278"/>
      <c r="N17" s="278"/>
      <c r="O17" s="278"/>
      <c r="P17" s="278"/>
      <c r="Q17" s="283"/>
      <c r="R17" s="283"/>
      <c r="S17" s="284"/>
      <c r="T17" s="283"/>
      <c r="U17" s="278"/>
      <c r="V17" s="27" t="s">
        <v>49</v>
      </c>
      <c r="W17" s="27" t="s">
        <v>50</v>
      </c>
      <c r="X17" s="27" t="s">
        <v>51</v>
      </c>
      <c r="Y17" s="27" t="s">
        <v>52</v>
      </c>
      <c r="Z17" s="270"/>
      <c r="AA17" s="277"/>
      <c r="AB17" s="271"/>
      <c r="AC17" s="270"/>
      <c r="AD17" s="270"/>
      <c r="AE17" s="270"/>
      <c r="AF17" s="277"/>
      <c r="AG17" s="271"/>
      <c r="AH17" s="270"/>
      <c r="AI17" s="270"/>
      <c r="AJ17" s="270"/>
      <c r="AK17" s="279"/>
      <c r="AL17" s="271"/>
      <c r="AM17" s="270"/>
      <c r="AN17" s="270"/>
      <c r="AO17" s="270"/>
      <c r="AP17" s="277"/>
      <c r="AQ17" s="271"/>
      <c r="AR17" s="270"/>
      <c r="AS17" s="270"/>
      <c r="AT17" s="270"/>
      <c r="AU17" s="277"/>
      <c r="AV17" s="271"/>
      <c r="AW17" s="270"/>
      <c r="AX17" s="270"/>
      <c r="AY17" s="270"/>
      <c r="AZ17" s="277"/>
      <c r="BA17" s="271"/>
      <c r="BB17" s="270"/>
      <c r="BC17" s="270"/>
      <c r="BD17" s="270"/>
    </row>
    <row r="18" spans="1:1011" ht="11.25" customHeight="1" x14ac:dyDescent="0.2">
      <c r="A18" s="278"/>
      <c r="B18" s="277"/>
      <c r="C18" s="277"/>
      <c r="D18" s="277"/>
      <c r="E18" s="277"/>
      <c r="F18" s="277"/>
      <c r="G18" s="277"/>
      <c r="H18" s="277"/>
      <c r="I18" s="277"/>
      <c r="J18" s="277"/>
      <c r="K18" s="28">
        <v>1</v>
      </c>
      <c r="L18" s="28">
        <v>2</v>
      </c>
      <c r="M18" s="28">
        <v>3</v>
      </c>
      <c r="N18" s="28">
        <v>4</v>
      </c>
      <c r="O18" s="28">
        <v>5</v>
      </c>
      <c r="P18" s="28">
        <v>6</v>
      </c>
      <c r="Q18" s="29"/>
      <c r="R18" s="29"/>
      <c r="S18" s="30"/>
      <c r="T18" s="31"/>
      <c r="U18" s="32"/>
      <c r="V18" s="33"/>
      <c r="W18" s="33"/>
      <c r="X18" s="33"/>
      <c r="Y18" s="33"/>
      <c r="Z18" s="33"/>
      <c r="AA18" s="34">
        <v>17</v>
      </c>
      <c r="AB18" s="35"/>
      <c r="AC18" s="36"/>
      <c r="AD18" s="36"/>
      <c r="AE18" s="36"/>
      <c r="AF18" s="37">
        <v>22</v>
      </c>
      <c r="AG18" s="35"/>
      <c r="AH18" s="36"/>
      <c r="AI18" s="36"/>
      <c r="AJ18" s="36"/>
      <c r="AK18" s="40">
        <v>16.5</v>
      </c>
      <c r="AL18" s="38"/>
      <c r="AM18" s="39"/>
      <c r="AN18" s="39"/>
      <c r="AO18" s="39"/>
      <c r="AP18" s="41">
        <v>24</v>
      </c>
      <c r="AQ18" s="38"/>
      <c r="AR18" s="39"/>
      <c r="AS18" s="39"/>
      <c r="AT18" s="39"/>
      <c r="AU18" s="41">
        <v>16</v>
      </c>
      <c r="AV18" s="38"/>
      <c r="AW18" s="39"/>
      <c r="AX18" s="39"/>
      <c r="AY18" s="42"/>
      <c r="AZ18" s="41">
        <v>23</v>
      </c>
      <c r="BA18" s="38"/>
      <c r="BB18" s="39"/>
      <c r="BC18" s="39"/>
      <c r="BD18" s="39"/>
      <c r="BE18" s="43" t="s">
        <v>53</v>
      </c>
    </row>
    <row r="19" spans="1:1011" ht="15" customHeight="1" x14ac:dyDescent="0.2">
      <c r="A19" s="28">
        <v>1</v>
      </c>
      <c r="B19" s="272">
        <v>2</v>
      </c>
      <c r="C19" s="272"/>
      <c r="D19" s="272"/>
      <c r="E19" s="272"/>
      <c r="F19" s="272"/>
      <c r="G19" s="272"/>
      <c r="H19" s="272"/>
      <c r="I19" s="272"/>
      <c r="J19" s="272"/>
      <c r="K19" s="272">
        <v>3</v>
      </c>
      <c r="L19" s="272"/>
      <c r="M19" s="272"/>
      <c r="N19" s="272"/>
      <c r="O19" s="272"/>
      <c r="P19" s="272"/>
      <c r="Q19" s="44">
        <v>4</v>
      </c>
      <c r="R19" s="44">
        <v>5</v>
      </c>
      <c r="S19" s="45">
        <v>6</v>
      </c>
      <c r="T19" s="28">
        <v>7</v>
      </c>
      <c r="U19" s="28">
        <v>8</v>
      </c>
      <c r="V19" s="46">
        <v>9</v>
      </c>
      <c r="W19" s="46">
        <v>10</v>
      </c>
      <c r="X19" s="46">
        <v>11</v>
      </c>
      <c r="Y19" s="46">
        <v>12</v>
      </c>
      <c r="Z19" s="46">
        <v>13</v>
      </c>
      <c r="AA19" s="28">
        <v>14</v>
      </c>
      <c r="AB19" s="45"/>
      <c r="AC19" s="28"/>
      <c r="AD19" s="28"/>
      <c r="AE19" s="28"/>
      <c r="AF19" s="28">
        <v>15</v>
      </c>
      <c r="AG19" s="45"/>
      <c r="AH19" s="28"/>
      <c r="AI19" s="28"/>
      <c r="AJ19" s="28"/>
      <c r="AK19" s="47">
        <v>16</v>
      </c>
      <c r="AL19" s="45"/>
      <c r="AM19" s="28"/>
      <c r="AN19" s="28"/>
      <c r="AO19" s="28"/>
      <c r="AP19" s="28">
        <v>17</v>
      </c>
      <c r="AQ19" s="45"/>
      <c r="AR19" s="28"/>
      <c r="AS19" s="28"/>
      <c r="AT19" s="28"/>
      <c r="AU19" s="44">
        <v>18</v>
      </c>
      <c r="AV19" s="45"/>
      <c r="AW19" s="28"/>
      <c r="AX19" s="28"/>
      <c r="AY19" s="46"/>
      <c r="AZ19" s="28">
        <v>19</v>
      </c>
      <c r="BA19" s="45"/>
      <c r="BB19" s="28"/>
      <c r="BC19" s="28"/>
      <c r="BD19" s="28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  <c r="AAR19" s="13"/>
      <c r="AAS19" s="13"/>
      <c r="AAT19" s="13"/>
      <c r="AAU19" s="13"/>
      <c r="AAV19" s="13"/>
      <c r="AAW19" s="13"/>
      <c r="AAX19" s="13"/>
      <c r="AAY19" s="13"/>
      <c r="AAZ19" s="13"/>
      <c r="ABA19" s="13"/>
      <c r="ABB19" s="13"/>
      <c r="ABC19" s="13"/>
      <c r="ABD19" s="13"/>
      <c r="ABE19" s="13"/>
      <c r="ABF19" s="13"/>
      <c r="ABG19" s="13"/>
      <c r="ABH19" s="13"/>
      <c r="ABI19" s="13"/>
      <c r="ABJ19" s="13"/>
      <c r="ABK19" s="13"/>
      <c r="ABL19" s="13"/>
      <c r="ABM19" s="13"/>
      <c r="ABN19" s="13"/>
      <c r="ABO19" s="13"/>
      <c r="ABP19" s="13"/>
      <c r="ABQ19" s="13"/>
      <c r="ABR19" s="13"/>
      <c r="ABS19" s="13"/>
      <c r="ABT19" s="13"/>
      <c r="ABU19" s="13"/>
      <c r="ABV19" s="13"/>
      <c r="ABW19" s="13"/>
      <c r="ABX19" s="13"/>
      <c r="ABY19" s="13"/>
      <c r="ABZ19" s="13"/>
      <c r="ACA19" s="13"/>
      <c r="ACB19" s="13"/>
      <c r="ACC19" s="13"/>
      <c r="ACD19" s="13"/>
      <c r="ACE19" s="13"/>
      <c r="ACF19" s="13"/>
      <c r="ACG19" s="13"/>
      <c r="ACH19" s="13"/>
      <c r="ACI19" s="13"/>
      <c r="ACJ19" s="13"/>
      <c r="ACK19" s="13"/>
      <c r="ACL19" s="13"/>
      <c r="ACM19" s="13"/>
      <c r="ACN19" s="13"/>
      <c r="ACO19" s="13"/>
      <c r="ACP19" s="13"/>
      <c r="ACQ19" s="13"/>
      <c r="ACR19" s="13"/>
      <c r="ACS19" s="13"/>
      <c r="ACT19" s="13"/>
      <c r="ACU19" s="13"/>
      <c r="ACV19" s="13"/>
      <c r="ACW19" s="13"/>
      <c r="ACX19" s="13"/>
      <c r="ACY19" s="13"/>
      <c r="ACZ19" s="13"/>
      <c r="ADA19" s="13"/>
      <c r="ADB19" s="13"/>
      <c r="ADC19" s="13"/>
      <c r="ADD19" s="13"/>
      <c r="ADE19" s="13"/>
      <c r="ADF19" s="13"/>
      <c r="ADG19" s="13"/>
      <c r="ADH19" s="13"/>
      <c r="ADI19" s="13"/>
      <c r="ADJ19" s="13"/>
      <c r="ADK19" s="13"/>
      <c r="ADL19" s="13"/>
      <c r="ADM19" s="13"/>
      <c r="ADN19" s="13"/>
      <c r="ADO19" s="13"/>
      <c r="ADP19" s="13"/>
      <c r="ADQ19" s="13"/>
      <c r="ADR19" s="13"/>
      <c r="ADS19" s="13"/>
      <c r="ADT19" s="13"/>
      <c r="ADU19" s="13"/>
      <c r="ADV19" s="13"/>
      <c r="ADW19" s="13"/>
      <c r="ADX19" s="13"/>
      <c r="ADY19" s="13"/>
      <c r="ADZ19" s="13"/>
      <c r="AEA19" s="13"/>
      <c r="AEB19" s="13"/>
      <c r="AEC19" s="13"/>
      <c r="AED19" s="13"/>
      <c r="AEE19" s="13"/>
      <c r="AEF19" s="13"/>
      <c r="AEG19" s="13"/>
      <c r="AEH19" s="13"/>
      <c r="AEI19" s="13"/>
      <c r="AEJ19" s="13"/>
      <c r="AEK19" s="13"/>
      <c r="AEL19" s="13"/>
      <c r="AEM19" s="13"/>
      <c r="AEN19" s="13"/>
      <c r="AEO19" s="13"/>
      <c r="AEP19" s="13"/>
      <c r="AEQ19" s="13"/>
      <c r="AER19" s="13"/>
      <c r="AES19" s="13"/>
      <c r="AET19" s="13"/>
      <c r="AEU19" s="13"/>
      <c r="AEV19" s="13"/>
      <c r="AEW19" s="13"/>
      <c r="AEX19" s="13"/>
      <c r="AEY19" s="13"/>
      <c r="AEZ19" s="13"/>
      <c r="AFA19" s="13"/>
      <c r="AFB19" s="13"/>
      <c r="AFC19" s="13"/>
      <c r="AFD19" s="13"/>
      <c r="AFE19" s="13"/>
      <c r="AFF19" s="13"/>
      <c r="AFG19" s="13"/>
      <c r="AFH19" s="13"/>
      <c r="AFI19" s="13"/>
      <c r="AFJ19" s="13"/>
      <c r="AFK19" s="13"/>
      <c r="AFL19" s="13"/>
      <c r="AFM19" s="13"/>
      <c r="AFN19" s="13"/>
      <c r="AFO19" s="13"/>
      <c r="AFP19" s="13"/>
      <c r="AFQ19" s="13"/>
      <c r="AFR19" s="13"/>
      <c r="AFS19" s="13"/>
      <c r="AFT19" s="13"/>
      <c r="AFU19" s="13"/>
      <c r="AFV19" s="13"/>
      <c r="AFW19" s="13"/>
      <c r="AFX19" s="13"/>
      <c r="AFY19" s="13"/>
      <c r="AFZ19" s="13"/>
      <c r="AGA19" s="13"/>
      <c r="AGB19" s="13"/>
      <c r="AGC19" s="13"/>
      <c r="AGD19" s="13"/>
      <c r="AGE19" s="13"/>
      <c r="AGF19" s="13"/>
      <c r="AGG19" s="13"/>
      <c r="AGH19" s="13"/>
      <c r="AGI19" s="13"/>
      <c r="AGJ19" s="13"/>
      <c r="AGK19" s="13"/>
      <c r="AGL19" s="13"/>
      <c r="AGM19" s="13"/>
      <c r="AGN19" s="13"/>
      <c r="AGO19" s="13"/>
      <c r="AGP19" s="13"/>
      <c r="AGQ19" s="13"/>
      <c r="AGR19" s="13"/>
      <c r="AGS19" s="13"/>
      <c r="AGT19" s="13"/>
      <c r="AGU19" s="13"/>
      <c r="AGV19" s="13"/>
      <c r="AGW19" s="13"/>
      <c r="AGX19" s="13"/>
      <c r="AGY19" s="13"/>
      <c r="AGZ19" s="13"/>
      <c r="AHA19" s="13"/>
      <c r="AHB19" s="13"/>
      <c r="AHC19" s="13"/>
      <c r="AHD19" s="13"/>
      <c r="AHE19" s="13"/>
      <c r="AHF19" s="13"/>
      <c r="AHG19" s="13"/>
      <c r="AHH19" s="13"/>
      <c r="AHI19" s="13"/>
      <c r="AHJ19" s="13"/>
      <c r="AHK19" s="13"/>
      <c r="AHL19" s="13"/>
      <c r="AHM19" s="13"/>
      <c r="AHN19" s="13"/>
      <c r="AHO19" s="13"/>
      <c r="AHP19" s="13"/>
      <c r="AHQ19" s="13"/>
      <c r="AHR19" s="13"/>
      <c r="AHS19" s="13"/>
      <c r="AHT19" s="13"/>
      <c r="AHU19" s="13"/>
      <c r="AHV19" s="13"/>
      <c r="AHW19" s="13"/>
      <c r="AHX19" s="13"/>
      <c r="AHY19" s="13"/>
      <c r="AHZ19" s="13"/>
      <c r="AIA19" s="13"/>
      <c r="AIB19" s="13"/>
      <c r="AIC19" s="13"/>
      <c r="AID19" s="13"/>
      <c r="AIE19" s="13"/>
      <c r="AIF19" s="13"/>
      <c r="AIG19" s="13"/>
      <c r="AIH19" s="13"/>
      <c r="AII19" s="13"/>
      <c r="AIJ19" s="13"/>
      <c r="AIK19" s="13"/>
      <c r="AIL19" s="13"/>
      <c r="AIM19" s="13"/>
      <c r="AIN19" s="13"/>
      <c r="AIO19" s="13"/>
      <c r="AIP19" s="13"/>
      <c r="AIQ19" s="13"/>
      <c r="AIR19" s="13"/>
      <c r="AIS19" s="13"/>
      <c r="AIT19" s="13"/>
      <c r="AIU19" s="13"/>
      <c r="AIV19" s="13"/>
      <c r="AIW19" s="13"/>
      <c r="AIX19" s="13"/>
      <c r="AIY19" s="13"/>
      <c r="AIZ19" s="13"/>
      <c r="AJA19" s="13"/>
      <c r="AJB19" s="13"/>
      <c r="AJC19" s="13"/>
      <c r="AJD19" s="13"/>
      <c r="AJE19" s="13"/>
      <c r="AJF19" s="13"/>
      <c r="AJG19" s="13"/>
      <c r="AJH19" s="13"/>
      <c r="AJI19" s="13"/>
      <c r="AJJ19" s="13"/>
      <c r="AJK19" s="13"/>
      <c r="AJL19" s="13"/>
      <c r="AJM19" s="13"/>
      <c r="AJN19" s="13"/>
      <c r="AJO19" s="13"/>
      <c r="AJP19" s="13"/>
      <c r="AJQ19" s="13"/>
      <c r="AJR19" s="13"/>
      <c r="AJS19" s="13"/>
      <c r="AJT19" s="13"/>
      <c r="AJU19" s="13"/>
      <c r="AJV19" s="13"/>
      <c r="AJW19" s="13"/>
      <c r="AJX19" s="13"/>
      <c r="AJY19" s="13"/>
      <c r="AJZ19" s="13"/>
      <c r="AKA19" s="13"/>
      <c r="AKB19" s="13"/>
      <c r="AKC19" s="13"/>
      <c r="AKD19" s="13"/>
      <c r="AKE19" s="13"/>
      <c r="AKF19" s="13"/>
      <c r="AKG19" s="13"/>
      <c r="AKH19" s="13"/>
      <c r="AKI19" s="13"/>
      <c r="AKJ19" s="13"/>
      <c r="AKK19" s="13"/>
      <c r="AKL19" s="13"/>
      <c r="AKM19" s="13"/>
      <c r="AKN19" s="13"/>
      <c r="AKO19" s="13"/>
      <c r="AKP19" s="13"/>
      <c r="AKQ19" s="13"/>
      <c r="AKR19" s="13"/>
      <c r="AKS19" s="13"/>
      <c r="AKT19" s="13"/>
      <c r="AKU19" s="13"/>
      <c r="AKV19" s="13"/>
      <c r="AKW19" s="13"/>
      <c r="AKX19" s="13"/>
      <c r="AKY19" s="13"/>
      <c r="AKZ19" s="13"/>
      <c r="ALA19" s="13"/>
      <c r="ALB19" s="13"/>
      <c r="ALC19" s="13"/>
      <c r="ALD19" s="13"/>
      <c r="ALE19" s="13"/>
      <c r="ALF19" s="13"/>
      <c r="ALG19" s="13"/>
      <c r="ALH19" s="13"/>
      <c r="ALI19" s="13"/>
      <c r="ALJ19" s="13"/>
      <c r="ALK19" s="13"/>
      <c r="ALL19" s="13"/>
      <c r="ALM19" s="13"/>
      <c r="ALN19" s="13"/>
      <c r="ALO19" s="13"/>
      <c r="ALP19" s="13"/>
      <c r="ALQ19" s="13"/>
      <c r="ALR19" s="13"/>
      <c r="ALS19" s="13"/>
      <c r="ALT19" s="13"/>
      <c r="ALU19" s="13"/>
      <c r="ALV19" s="13"/>
      <c r="ALW19" s="13"/>
    </row>
    <row r="20" spans="1:1011" ht="10.5" customHeight="1" x14ac:dyDescent="0.2">
      <c r="A20" s="48" t="s">
        <v>54</v>
      </c>
      <c r="B20" s="273" t="s">
        <v>55</v>
      </c>
      <c r="C20" s="273"/>
      <c r="D20" s="273"/>
      <c r="E20" s="273"/>
      <c r="F20" s="273"/>
      <c r="G20" s="273"/>
      <c r="H20" s="273"/>
      <c r="I20" s="273"/>
      <c r="J20" s="273"/>
      <c r="K20" s="262"/>
      <c r="L20" s="262"/>
      <c r="M20" s="262"/>
      <c r="N20" s="262"/>
      <c r="O20" s="262"/>
      <c r="P20" s="262"/>
      <c r="Q20" s="49">
        <f>SUM(Q23:Q41)</f>
        <v>1476</v>
      </c>
      <c r="R20" s="49">
        <f>SUM(R23:R41)+T20</f>
        <v>51</v>
      </c>
      <c r="S20" s="50">
        <f>S21</f>
        <v>21</v>
      </c>
      <c r="T20" s="51">
        <f t="shared" ref="T20:BD20" si="0">SUM(T23:T41)</f>
        <v>0</v>
      </c>
      <c r="U20" s="52">
        <f t="shared" si="0"/>
        <v>1404</v>
      </c>
      <c r="V20" s="52">
        <f t="shared" si="0"/>
        <v>818</v>
      </c>
      <c r="W20" s="52">
        <f t="shared" si="0"/>
        <v>30</v>
      </c>
      <c r="X20" s="52">
        <f t="shared" si="0"/>
        <v>556</v>
      </c>
      <c r="Y20" s="52">
        <f t="shared" si="0"/>
        <v>0</v>
      </c>
      <c r="Z20" s="52">
        <f t="shared" si="0"/>
        <v>0</v>
      </c>
      <c r="AA20" s="52">
        <f t="shared" si="0"/>
        <v>606</v>
      </c>
      <c r="AB20" s="53">
        <f t="shared" si="0"/>
        <v>3</v>
      </c>
      <c r="AC20" s="52">
        <f t="shared" si="0"/>
        <v>606</v>
      </c>
      <c r="AD20" s="52">
        <f t="shared" si="0"/>
        <v>0</v>
      </c>
      <c r="AE20" s="52">
        <f t="shared" si="0"/>
        <v>0</v>
      </c>
      <c r="AF20" s="52">
        <f t="shared" si="0"/>
        <v>798</v>
      </c>
      <c r="AG20" s="53">
        <f t="shared" si="0"/>
        <v>18</v>
      </c>
      <c r="AH20" s="52">
        <f t="shared" si="0"/>
        <v>798</v>
      </c>
      <c r="AI20" s="52">
        <f t="shared" si="0"/>
        <v>0</v>
      </c>
      <c r="AJ20" s="52">
        <f t="shared" si="0"/>
        <v>0</v>
      </c>
      <c r="AK20" s="52">
        <f t="shared" si="0"/>
        <v>0</v>
      </c>
      <c r="AL20" s="53">
        <f t="shared" si="0"/>
        <v>0</v>
      </c>
      <c r="AM20" s="52">
        <f t="shared" si="0"/>
        <v>0</v>
      </c>
      <c r="AN20" s="52">
        <f t="shared" si="0"/>
        <v>0</v>
      </c>
      <c r="AO20" s="52">
        <f t="shared" si="0"/>
        <v>0</v>
      </c>
      <c r="AP20" s="52">
        <f t="shared" si="0"/>
        <v>0</v>
      </c>
      <c r="AQ20" s="53">
        <f t="shared" si="0"/>
        <v>0</v>
      </c>
      <c r="AR20" s="52">
        <f t="shared" si="0"/>
        <v>0</v>
      </c>
      <c r="AS20" s="52">
        <f t="shared" si="0"/>
        <v>0</v>
      </c>
      <c r="AT20" s="52">
        <f t="shared" si="0"/>
        <v>0</v>
      </c>
      <c r="AU20" s="54">
        <f t="shared" si="0"/>
        <v>0</v>
      </c>
      <c r="AV20" s="53">
        <f t="shared" si="0"/>
        <v>0</v>
      </c>
      <c r="AW20" s="52">
        <f t="shared" si="0"/>
        <v>0</v>
      </c>
      <c r="AX20" s="52">
        <f t="shared" si="0"/>
        <v>0</v>
      </c>
      <c r="AY20" s="55">
        <f t="shared" si="0"/>
        <v>0</v>
      </c>
      <c r="AZ20" s="52">
        <f t="shared" si="0"/>
        <v>0</v>
      </c>
      <c r="BA20" s="53">
        <f t="shared" si="0"/>
        <v>0</v>
      </c>
      <c r="BB20" s="52">
        <f t="shared" si="0"/>
        <v>0</v>
      </c>
      <c r="BC20" s="52">
        <f t="shared" si="0"/>
        <v>0</v>
      </c>
      <c r="BD20" s="52">
        <f t="shared" si="0"/>
        <v>0</v>
      </c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  <c r="TJ20" s="26"/>
      <c r="TK20" s="26"/>
      <c r="TL20" s="26"/>
      <c r="TM20" s="26"/>
      <c r="TN20" s="26"/>
      <c r="TO20" s="26"/>
      <c r="TP20" s="26"/>
      <c r="TQ20" s="26"/>
      <c r="TR20" s="26"/>
      <c r="TS20" s="26"/>
      <c r="TT20" s="26"/>
      <c r="TU20" s="26"/>
      <c r="TV20" s="26"/>
      <c r="TW20" s="26"/>
      <c r="TX20" s="26"/>
      <c r="TY20" s="26"/>
      <c r="TZ20" s="26"/>
      <c r="UA20" s="26"/>
      <c r="UB20" s="26"/>
      <c r="UC20" s="26"/>
      <c r="UD20" s="26"/>
      <c r="UE20" s="26"/>
      <c r="UF20" s="26"/>
      <c r="UG20" s="26"/>
      <c r="UH20" s="26"/>
      <c r="UI20" s="26"/>
      <c r="UJ20" s="26"/>
      <c r="UK20" s="26"/>
      <c r="UL20" s="26"/>
      <c r="UM20" s="26"/>
      <c r="UN20" s="26"/>
      <c r="UO20" s="26"/>
      <c r="UP20" s="26"/>
      <c r="UQ20" s="26"/>
      <c r="UR20" s="26"/>
      <c r="US20" s="26"/>
      <c r="UT20" s="26"/>
      <c r="UU20" s="26"/>
      <c r="UV20" s="26"/>
      <c r="UW20" s="26"/>
      <c r="UX20" s="26"/>
      <c r="UY20" s="26"/>
      <c r="UZ20" s="26"/>
      <c r="VA20" s="26"/>
      <c r="VB20" s="26"/>
      <c r="VC20" s="26"/>
      <c r="VD20" s="26"/>
      <c r="VE20" s="26"/>
      <c r="VF20" s="26"/>
      <c r="VG20" s="26"/>
      <c r="VH20" s="26"/>
      <c r="VI20" s="26"/>
      <c r="VJ20" s="26"/>
      <c r="VK20" s="26"/>
      <c r="VL20" s="26"/>
      <c r="VM20" s="26"/>
      <c r="VN20" s="26"/>
      <c r="VO20" s="26"/>
      <c r="VP20" s="26"/>
      <c r="VQ20" s="26"/>
      <c r="VR20" s="26"/>
      <c r="VS20" s="26"/>
      <c r="VT20" s="26"/>
      <c r="VU20" s="26"/>
      <c r="VV20" s="26"/>
      <c r="VW20" s="26"/>
      <c r="VX20" s="26"/>
      <c r="VY20" s="26"/>
      <c r="VZ20" s="26"/>
      <c r="WA20" s="26"/>
      <c r="WB20" s="26"/>
      <c r="WC20" s="26"/>
      <c r="WD20" s="26"/>
      <c r="WE20" s="26"/>
      <c r="WF20" s="26"/>
      <c r="WG20" s="26"/>
      <c r="WH20" s="26"/>
      <c r="WI20" s="26"/>
      <c r="WJ20" s="26"/>
      <c r="WK20" s="26"/>
      <c r="WL20" s="26"/>
      <c r="WM20" s="26"/>
      <c r="WN20" s="26"/>
      <c r="WO20" s="26"/>
      <c r="WP20" s="26"/>
      <c r="WQ20" s="26"/>
      <c r="WR20" s="26"/>
      <c r="WS20" s="26"/>
      <c r="WT20" s="26"/>
      <c r="WU20" s="26"/>
      <c r="WV20" s="26"/>
      <c r="WW20" s="26"/>
      <c r="WX20" s="26"/>
      <c r="WY20" s="26"/>
      <c r="WZ20" s="26"/>
      <c r="XA20" s="26"/>
      <c r="XB20" s="26"/>
      <c r="XC20" s="26"/>
      <c r="XD20" s="26"/>
      <c r="XE20" s="26"/>
      <c r="XF20" s="26"/>
      <c r="XG20" s="26"/>
      <c r="XH20" s="26"/>
      <c r="XI20" s="26"/>
      <c r="XJ20" s="26"/>
      <c r="XK20" s="26"/>
      <c r="XL20" s="26"/>
      <c r="XM20" s="26"/>
      <c r="XN20" s="26"/>
      <c r="XO20" s="26"/>
      <c r="XP20" s="26"/>
      <c r="XQ20" s="26"/>
      <c r="XR20" s="26"/>
      <c r="XS20" s="26"/>
      <c r="XT20" s="26"/>
      <c r="XU20" s="26"/>
      <c r="XV20" s="26"/>
      <c r="XW20" s="26"/>
      <c r="XX20" s="26"/>
      <c r="XY20" s="26"/>
      <c r="XZ20" s="26"/>
      <c r="YA20" s="26"/>
      <c r="YB20" s="26"/>
      <c r="YC20" s="26"/>
      <c r="YD20" s="26"/>
      <c r="YE20" s="26"/>
      <c r="YF20" s="26"/>
      <c r="YG20" s="26"/>
      <c r="YH20" s="26"/>
      <c r="YI20" s="26"/>
      <c r="YJ20" s="26"/>
      <c r="YK20" s="26"/>
      <c r="YL20" s="26"/>
      <c r="YM20" s="26"/>
      <c r="YN20" s="26"/>
      <c r="YO20" s="26"/>
      <c r="YP20" s="26"/>
      <c r="YQ20" s="26"/>
      <c r="YR20" s="26"/>
      <c r="YS20" s="26"/>
      <c r="YT20" s="26"/>
      <c r="YU20" s="26"/>
      <c r="YV20" s="26"/>
      <c r="YW20" s="26"/>
      <c r="YX20" s="26"/>
      <c r="YY20" s="26"/>
      <c r="YZ20" s="26"/>
      <c r="ZA20" s="26"/>
      <c r="ZB20" s="26"/>
      <c r="ZC20" s="26"/>
      <c r="ZD20" s="26"/>
      <c r="ZE20" s="26"/>
      <c r="ZF20" s="26"/>
      <c r="ZG20" s="26"/>
      <c r="ZH20" s="26"/>
      <c r="ZI20" s="26"/>
      <c r="ZJ20" s="26"/>
      <c r="ZK20" s="26"/>
      <c r="ZL20" s="26"/>
      <c r="ZM20" s="26"/>
      <c r="ZN20" s="26"/>
      <c r="ZO20" s="26"/>
      <c r="ZP20" s="26"/>
      <c r="ZQ20" s="26"/>
      <c r="ZR20" s="26"/>
      <c r="ZS20" s="26"/>
      <c r="ZT20" s="26"/>
      <c r="ZU20" s="26"/>
      <c r="ZV20" s="26"/>
      <c r="ZW20" s="26"/>
      <c r="ZX20" s="26"/>
      <c r="ZY20" s="26"/>
      <c r="ZZ20" s="26"/>
      <c r="AAA20" s="26"/>
      <c r="AAB20" s="26"/>
      <c r="AAC20" s="26"/>
      <c r="AAD20" s="26"/>
      <c r="AAE20" s="26"/>
      <c r="AAF20" s="26"/>
      <c r="AAG20" s="26"/>
      <c r="AAH20" s="26"/>
      <c r="AAI20" s="26"/>
      <c r="AAJ20" s="26"/>
      <c r="AAK20" s="26"/>
      <c r="AAL20" s="26"/>
      <c r="AAM20" s="26"/>
      <c r="AAN20" s="26"/>
      <c r="AAO20" s="26"/>
      <c r="AAP20" s="26"/>
      <c r="AAQ20" s="26"/>
      <c r="AAR20" s="26"/>
      <c r="AAS20" s="26"/>
      <c r="AAT20" s="26"/>
      <c r="AAU20" s="26"/>
      <c r="AAV20" s="26"/>
      <c r="AAW20" s="26"/>
      <c r="AAX20" s="26"/>
      <c r="AAY20" s="26"/>
      <c r="AAZ20" s="26"/>
      <c r="ABA20" s="26"/>
      <c r="ABB20" s="26"/>
      <c r="ABC20" s="26"/>
      <c r="ABD20" s="26"/>
      <c r="ABE20" s="26"/>
      <c r="ABF20" s="26"/>
      <c r="ABG20" s="26"/>
      <c r="ABH20" s="26"/>
      <c r="ABI20" s="26"/>
      <c r="ABJ20" s="26"/>
      <c r="ABK20" s="26"/>
      <c r="ABL20" s="26"/>
      <c r="ABM20" s="26"/>
      <c r="ABN20" s="26"/>
      <c r="ABO20" s="26"/>
      <c r="ABP20" s="26"/>
      <c r="ABQ20" s="26"/>
      <c r="ABR20" s="26"/>
      <c r="ABS20" s="26"/>
      <c r="ABT20" s="26"/>
      <c r="ABU20" s="26"/>
      <c r="ABV20" s="26"/>
      <c r="ABW20" s="26"/>
      <c r="ABX20" s="26"/>
      <c r="ABY20" s="26"/>
      <c r="ABZ20" s="26"/>
      <c r="ACA20" s="26"/>
      <c r="ACB20" s="26"/>
      <c r="ACC20" s="26"/>
      <c r="ACD20" s="26"/>
      <c r="ACE20" s="26"/>
      <c r="ACF20" s="26"/>
      <c r="ACG20" s="26"/>
      <c r="ACH20" s="26"/>
      <c r="ACI20" s="26"/>
      <c r="ACJ20" s="26"/>
      <c r="ACK20" s="26"/>
      <c r="ACL20" s="26"/>
      <c r="ACM20" s="26"/>
      <c r="ACN20" s="26"/>
      <c r="ACO20" s="26"/>
      <c r="ACP20" s="26"/>
      <c r="ACQ20" s="26"/>
      <c r="ACR20" s="26"/>
      <c r="ACS20" s="26"/>
      <c r="ACT20" s="26"/>
      <c r="ACU20" s="26"/>
      <c r="ACV20" s="26"/>
      <c r="ACW20" s="26"/>
      <c r="ACX20" s="26"/>
      <c r="ACY20" s="26"/>
      <c r="ACZ20" s="26"/>
      <c r="ADA20" s="26"/>
      <c r="ADB20" s="26"/>
      <c r="ADC20" s="26"/>
      <c r="ADD20" s="26"/>
      <c r="ADE20" s="26"/>
      <c r="ADF20" s="26"/>
      <c r="ADG20" s="26"/>
      <c r="ADH20" s="26"/>
      <c r="ADI20" s="26"/>
      <c r="ADJ20" s="26"/>
      <c r="ADK20" s="26"/>
      <c r="ADL20" s="26"/>
      <c r="ADM20" s="26"/>
      <c r="ADN20" s="26"/>
      <c r="ADO20" s="26"/>
      <c r="ADP20" s="26"/>
      <c r="ADQ20" s="26"/>
      <c r="ADR20" s="26"/>
      <c r="ADS20" s="26"/>
      <c r="ADT20" s="26"/>
      <c r="ADU20" s="26"/>
      <c r="ADV20" s="26"/>
      <c r="ADW20" s="26"/>
      <c r="ADX20" s="26"/>
      <c r="ADY20" s="26"/>
      <c r="ADZ20" s="26"/>
      <c r="AEA20" s="26"/>
      <c r="AEB20" s="26"/>
      <c r="AEC20" s="26"/>
      <c r="AED20" s="26"/>
      <c r="AEE20" s="26"/>
      <c r="AEF20" s="26"/>
      <c r="AEG20" s="26"/>
      <c r="AEH20" s="26"/>
      <c r="AEI20" s="26"/>
      <c r="AEJ20" s="26"/>
      <c r="AEK20" s="26"/>
      <c r="AEL20" s="26"/>
      <c r="AEM20" s="26"/>
      <c r="AEN20" s="26"/>
      <c r="AEO20" s="26"/>
      <c r="AEP20" s="26"/>
      <c r="AEQ20" s="26"/>
      <c r="AER20" s="26"/>
      <c r="AES20" s="26"/>
      <c r="AET20" s="26"/>
      <c r="AEU20" s="26"/>
      <c r="AEV20" s="26"/>
      <c r="AEW20" s="26"/>
      <c r="AEX20" s="26"/>
      <c r="AEY20" s="26"/>
      <c r="AEZ20" s="26"/>
      <c r="AFA20" s="26"/>
      <c r="AFB20" s="26"/>
      <c r="AFC20" s="26"/>
      <c r="AFD20" s="26"/>
      <c r="AFE20" s="26"/>
      <c r="AFF20" s="26"/>
      <c r="AFG20" s="26"/>
      <c r="AFH20" s="26"/>
      <c r="AFI20" s="26"/>
      <c r="AFJ20" s="26"/>
      <c r="AFK20" s="26"/>
      <c r="AFL20" s="26"/>
      <c r="AFM20" s="26"/>
      <c r="AFN20" s="26"/>
      <c r="AFO20" s="26"/>
      <c r="AFP20" s="26"/>
      <c r="AFQ20" s="26"/>
      <c r="AFR20" s="26"/>
      <c r="AFS20" s="26"/>
      <c r="AFT20" s="26"/>
      <c r="AFU20" s="26"/>
      <c r="AFV20" s="26"/>
      <c r="AFW20" s="26"/>
      <c r="AFX20" s="26"/>
      <c r="AFY20" s="26"/>
      <c r="AFZ20" s="26"/>
      <c r="AGA20" s="26"/>
      <c r="AGB20" s="26"/>
      <c r="AGC20" s="26"/>
      <c r="AGD20" s="26"/>
      <c r="AGE20" s="26"/>
      <c r="AGF20" s="26"/>
      <c r="AGG20" s="26"/>
      <c r="AGH20" s="26"/>
      <c r="AGI20" s="26"/>
      <c r="AGJ20" s="26"/>
      <c r="AGK20" s="26"/>
      <c r="AGL20" s="26"/>
      <c r="AGM20" s="26"/>
      <c r="AGN20" s="26"/>
      <c r="AGO20" s="26"/>
      <c r="AGP20" s="26"/>
      <c r="AGQ20" s="26"/>
      <c r="AGR20" s="26"/>
      <c r="AGS20" s="26"/>
      <c r="AGT20" s="26"/>
      <c r="AGU20" s="26"/>
      <c r="AGV20" s="26"/>
      <c r="AGW20" s="26"/>
      <c r="AGX20" s="26"/>
      <c r="AGY20" s="26"/>
      <c r="AGZ20" s="26"/>
      <c r="AHA20" s="26"/>
      <c r="AHB20" s="26"/>
      <c r="AHC20" s="26"/>
      <c r="AHD20" s="26"/>
      <c r="AHE20" s="26"/>
      <c r="AHF20" s="26"/>
      <c r="AHG20" s="26"/>
      <c r="AHH20" s="26"/>
      <c r="AHI20" s="26"/>
      <c r="AHJ20" s="26"/>
      <c r="AHK20" s="26"/>
      <c r="AHL20" s="26"/>
      <c r="AHM20" s="26"/>
      <c r="AHN20" s="26"/>
      <c r="AHO20" s="26"/>
      <c r="AHP20" s="26"/>
      <c r="AHQ20" s="26"/>
      <c r="AHR20" s="26"/>
      <c r="AHS20" s="26"/>
      <c r="AHT20" s="26"/>
      <c r="AHU20" s="26"/>
      <c r="AHV20" s="26"/>
      <c r="AHW20" s="26"/>
      <c r="AHX20" s="26"/>
      <c r="AHY20" s="26"/>
      <c r="AHZ20" s="26"/>
      <c r="AIA20" s="26"/>
      <c r="AIB20" s="26"/>
      <c r="AIC20" s="26"/>
      <c r="AID20" s="26"/>
      <c r="AIE20" s="26"/>
      <c r="AIF20" s="26"/>
      <c r="AIG20" s="26"/>
      <c r="AIH20" s="26"/>
      <c r="AII20" s="26"/>
      <c r="AIJ20" s="26"/>
      <c r="AIK20" s="26"/>
      <c r="AIL20" s="26"/>
      <c r="AIM20" s="26"/>
      <c r="AIN20" s="26"/>
      <c r="AIO20" s="26"/>
      <c r="AIP20" s="26"/>
      <c r="AIQ20" s="26"/>
      <c r="AIR20" s="26"/>
      <c r="AIS20" s="26"/>
      <c r="AIT20" s="26"/>
      <c r="AIU20" s="26"/>
      <c r="AIV20" s="26"/>
      <c r="AIW20" s="26"/>
      <c r="AIX20" s="26"/>
      <c r="AIY20" s="26"/>
      <c r="AIZ20" s="26"/>
      <c r="AJA20" s="26"/>
      <c r="AJB20" s="26"/>
      <c r="AJC20" s="26"/>
      <c r="AJD20" s="26"/>
      <c r="AJE20" s="26"/>
      <c r="AJF20" s="26"/>
      <c r="AJG20" s="26"/>
      <c r="AJH20" s="26"/>
      <c r="AJI20" s="26"/>
      <c r="AJJ20" s="26"/>
      <c r="AJK20" s="26"/>
      <c r="AJL20" s="26"/>
      <c r="AJM20" s="26"/>
      <c r="AJN20" s="26"/>
      <c r="AJO20" s="26"/>
      <c r="AJP20" s="26"/>
      <c r="AJQ20" s="26"/>
      <c r="AJR20" s="26"/>
      <c r="AJS20" s="26"/>
      <c r="AJT20" s="26"/>
      <c r="AJU20" s="26"/>
      <c r="AJV20" s="26"/>
      <c r="AJW20" s="26"/>
      <c r="AJX20" s="26"/>
      <c r="AJY20" s="26"/>
      <c r="AJZ20" s="26"/>
      <c r="AKA20" s="26"/>
      <c r="AKB20" s="26"/>
      <c r="AKC20" s="26"/>
      <c r="AKD20" s="26"/>
      <c r="AKE20" s="26"/>
      <c r="AKF20" s="26"/>
      <c r="AKG20" s="26"/>
      <c r="AKH20" s="26"/>
      <c r="AKI20" s="26"/>
      <c r="AKJ20" s="26"/>
      <c r="AKK20" s="26"/>
      <c r="AKL20" s="26"/>
      <c r="AKM20" s="26"/>
      <c r="AKN20" s="26"/>
      <c r="AKO20" s="26"/>
      <c r="AKP20" s="26"/>
      <c r="AKQ20" s="26"/>
      <c r="AKR20" s="26"/>
      <c r="AKS20" s="26"/>
      <c r="AKT20" s="26"/>
      <c r="AKU20" s="26"/>
      <c r="AKV20" s="26"/>
      <c r="AKW20" s="26"/>
      <c r="AKX20" s="26"/>
      <c r="AKY20" s="26"/>
      <c r="AKZ20" s="26"/>
      <c r="ALA20" s="26"/>
      <c r="ALB20" s="26"/>
      <c r="ALC20" s="26"/>
      <c r="ALD20" s="26"/>
      <c r="ALE20" s="26"/>
      <c r="ALF20" s="26"/>
      <c r="ALG20" s="26"/>
      <c r="ALH20" s="26"/>
      <c r="ALI20" s="26"/>
      <c r="ALJ20" s="26"/>
      <c r="ALK20" s="26"/>
      <c r="ALL20" s="26"/>
      <c r="ALM20" s="26"/>
      <c r="ALN20" s="26"/>
      <c r="ALO20" s="26"/>
      <c r="ALP20" s="26"/>
      <c r="ALQ20" s="26"/>
      <c r="ALR20" s="26"/>
      <c r="ALS20" s="26"/>
      <c r="ALT20" s="26"/>
      <c r="ALU20" s="26"/>
      <c r="ALV20" s="26"/>
      <c r="ALW20" s="26"/>
    </row>
    <row r="21" spans="1:1011" ht="10.5" customHeight="1" x14ac:dyDescent="0.2">
      <c r="A21" s="56"/>
      <c r="B21" s="259" t="s">
        <v>19</v>
      </c>
      <c r="C21" s="259"/>
      <c r="D21" s="259"/>
      <c r="E21" s="259"/>
      <c r="F21" s="259"/>
      <c r="G21" s="259"/>
      <c r="H21" s="259"/>
      <c r="I21" s="259"/>
      <c r="J21" s="259"/>
      <c r="K21" s="267"/>
      <c r="L21" s="267"/>
      <c r="M21" s="267"/>
      <c r="N21" s="267"/>
      <c r="O21" s="267"/>
      <c r="P21" s="267"/>
      <c r="Q21" s="57"/>
      <c r="R21" s="58"/>
      <c r="S21" s="58">
        <f>SUM(S23:S41)</f>
        <v>21</v>
      </c>
      <c r="T21" s="59"/>
      <c r="U21" s="57"/>
      <c r="V21" s="57"/>
      <c r="W21" s="57"/>
      <c r="X21" s="57"/>
      <c r="Y21" s="57"/>
      <c r="Z21" s="57"/>
      <c r="AA21" s="60"/>
      <c r="AB21" s="61"/>
      <c r="AC21" s="57"/>
      <c r="AD21" s="57"/>
      <c r="AE21" s="57"/>
      <c r="AF21" s="60"/>
      <c r="AG21" s="61"/>
      <c r="AH21" s="57"/>
      <c r="AI21" s="57"/>
      <c r="AJ21" s="57"/>
      <c r="AK21" s="60"/>
      <c r="AL21" s="61"/>
      <c r="AM21" s="57"/>
      <c r="AN21" s="57"/>
      <c r="AO21" s="57"/>
      <c r="AP21" s="60"/>
      <c r="AQ21" s="61"/>
      <c r="AR21" s="57"/>
      <c r="AS21" s="57"/>
      <c r="AT21" s="57"/>
      <c r="AU21" s="57"/>
      <c r="AV21" s="61"/>
      <c r="AW21" s="57"/>
      <c r="AX21" s="57"/>
      <c r="AY21" s="62"/>
      <c r="AZ21" s="60"/>
      <c r="BA21" s="61"/>
      <c r="BB21" s="57"/>
      <c r="BC21" s="57"/>
      <c r="BD21" s="57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  <c r="TJ21" s="26"/>
      <c r="TK21" s="26"/>
      <c r="TL21" s="26"/>
      <c r="TM21" s="26"/>
      <c r="TN21" s="26"/>
      <c r="TO21" s="26"/>
      <c r="TP21" s="26"/>
      <c r="TQ21" s="26"/>
      <c r="TR21" s="26"/>
      <c r="TS21" s="26"/>
      <c r="TT21" s="26"/>
      <c r="TU21" s="26"/>
      <c r="TV21" s="26"/>
      <c r="TW21" s="26"/>
      <c r="TX21" s="26"/>
      <c r="TY21" s="26"/>
      <c r="TZ21" s="26"/>
      <c r="UA21" s="26"/>
      <c r="UB21" s="26"/>
      <c r="UC21" s="26"/>
      <c r="UD21" s="26"/>
      <c r="UE21" s="26"/>
      <c r="UF21" s="26"/>
      <c r="UG21" s="26"/>
      <c r="UH21" s="26"/>
      <c r="UI21" s="26"/>
      <c r="UJ21" s="26"/>
      <c r="UK21" s="26"/>
      <c r="UL21" s="26"/>
      <c r="UM21" s="26"/>
      <c r="UN21" s="26"/>
      <c r="UO21" s="26"/>
      <c r="UP21" s="26"/>
      <c r="UQ21" s="26"/>
      <c r="UR21" s="26"/>
      <c r="US21" s="26"/>
      <c r="UT21" s="26"/>
      <c r="UU21" s="26"/>
      <c r="UV21" s="26"/>
      <c r="UW21" s="26"/>
      <c r="UX21" s="26"/>
      <c r="UY21" s="26"/>
      <c r="UZ21" s="26"/>
      <c r="VA21" s="26"/>
      <c r="VB21" s="26"/>
      <c r="VC21" s="26"/>
      <c r="VD21" s="26"/>
      <c r="VE21" s="26"/>
      <c r="VF21" s="26"/>
      <c r="VG21" s="26"/>
      <c r="VH21" s="26"/>
      <c r="VI21" s="26"/>
      <c r="VJ21" s="26"/>
      <c r="VK21" s="26"/>
      <c r="VL21" s="26"/>
      <c r="VM21" s="26"/>
      <c r="VN21" s="26"/>
      <c r="VO21" s="26"/>
      <c r="VP21" s="26"/>
      <c r="VQ21" s="26"/>
      <c r="VR21" s="26"/>
      <c r="VS21" s="26"/>
      <c r="VT21" s="26"/>
      <c r="VU21" s="26"/>
      <c r="VV21" s="26"/>
      <c r="VW21" s="26"/>
      <c r="VX21" s="26"/>
      <c r="VY21" s="26"/>
      <c r="VZ21" s="26"/>
      <c r="WA21" s="26"/>
      <c r="WB21" s="26"/>
      <c r="WC21" s="26"/>
      <c r="WD21" s="26"/>
      <c r="WE21" s="26"/>
      <c r="WF21" s="26"/>
      <c r="WG21" s="26"/>
      <c r="WH21" s="26"/>
      <c r="WI21" s="26"/>
      <c r="WJ21" s="26"/>
      <c r="WK21" s="26"/>
      <c r="WL21" s="26"/>
      <c r="WM21" s="26"/>
      <c r="WN21" s="26"/>
      <c r="WO21" s="26"/>
      <c r="WP21" s="26"/>
      <c r="WQ21" s="26"/>
      <c r="WR21" s="26"/>
      <c r="WS21" s="26"/>
      <c r="WT21" s="26"/>
      <c r="WU21" s="26"/>
      <c r="WV21" s="26"/>
      <c r="WW21" s="26"/>
      <c r="WX21" s="26"/>
      <c r="WY21" s="26"/>
      <c r="WZ21" s="26"/>
      <c r="XA21" s="26"/>
      <c r="XB21" s="26"/>
      <c r="XC21" s="26"/>
      <c r="XD21" s="26"/>
      <c r="XE21" s="26"/>
      <c r="XF21" s="26"/>
      <c r="XG21" s="26"/>
      <c r="XH21" s="26"/>
      <c r="XI21" s="26"/>
      <c r="XJ21" s="26"/>
      <c r="XK21" s="26"/>
      <c r="XL21" s="26"/>
      <c r="XM21" s="26"/>
      <c r="XN21" s="26"/>
      <c r="XO21" s="26"/>
      <c r="XP21" s="26"/>
      <c r="XQ21" s="26"/>
      <c r="XR21" s="26"/>
      <c r="XS21" s="26"/>
      <c r="XT21" s="26"/>
      <c r="XU21" s="26"/>
      <c r="XV21" s="26"/>
      <c r="XW21" s="26"/>
      <c r="XX21" s="26"/>
      <c r="XY21" s="26"/>
      <c r="XZ21" s="26"/>
      <c r="YA21" s="26"/>
      <c r="YB21" s="26"/>
      <c r="YC21" s="26"/>
      <c r="YD21" s="26"/>
      <c r="YE21" s="26"/>
      <c r="YF21" s="26"/>
      <c r="YG21" s="26"/>
      <c r="YH21" s="26"/>
      <c r="YI21" s="26"/>
      <c r="YJ21" s="26"/>
      <c r="YK21" s="26"/>
      <c r="YL21" s="26"/>
      <c r="YM21" s="26"/>
      <c r="YN21" s="26"/>
      <c r="YO21" s="26"/>
      <c r="YP21" s="26"/>
      <c r="YQ21" s="26"/>
      <c r="YR21" s="26"/>
      <c r="YS21" s="26"/>
      <c r="YT21" s="26"/>
      <c r="YU21" s="26"/>
      <c r="YV21" s="26"/>
      <c r="YW21" s="26"/>
      <c r="YX21" s="26"/>
      <c r="YY21" s="26"/>
      <c r="YZ21" s="26"/>
      <c r="ZA21" s="26"/>
      <c r="ZB21" s="26"/>
      <c r="ZC21" s="26"/>
      <c r="ZD21" s="26"/>
      <c r="ZE21" s="26"/>
      <c r="ZF21" s="26"/>
      <c r="ZG21" s="26"/>
      <c r="ZH21" s="26"/>
      <c r="ZI21" s="26"/>
      <c r="ZJ21" s="26"/>
      <c r="ZK21" s="26"/>
      <c r="ZL21" s="26"/>
      <c r="ZM21" s="26"/>
      <c r="ZN21" s="26"/>
      <c r="ZO21" s="26"/>
      <c r="ZP21" s="26"/>
      <c r="ZQ21" s="26"/>
      <c r="ZR21" s="26"/>
      <c r="ZS21" s="26"/>
      <c r="ZT21" s="26"/>
      <c r="ZU21" s="26"/>
      <c r="ZV21" s="26"/>
      <c r="ZW21" s="26"/>
      <c r="ZX21" s="26"/>
      <c r="ZY21" s="26"/>
      <c r="ZZ21" s="26"/>
      <c r="AAA21" s="26"/>
      <c r="AAB21" s="26"/>
      <c r="AAC21" s="26"/>
      <c r="AAD21" s="26"/>
      <c r="AAE21" s="26"/>
      <c r="AAF21" s="26"/>
      <c r="AAG21" s="26"/>
      <c r="AAH21" s="26"/>
      <c r="AAI21" s="26"/>
      <c r="AAJ21" s="26"/>
      <c r="AAK21" s="26"/>
      <c r="AAL21" s="26"/>
      <c r="AAM21" s="26"/>
      <c r="AAN21" s="26"/>
      <c r="AAO21" s="26"/>
      <c r="AAP21" s="26"/>
      <c r="AAQ21" s="26"/>
      <c r="AAR21" s="26"/>
      <c r="AAS21" s="26"/>
      <c r="AAT21" s="26"/>
      <c r="AAU21" s="26"/>
      <c r="AAV21" s="26"/>
      <c r="AAW21" s="26"/>
      <c r="AAX21" s="26"/>
      <c r="AAY21" s="26"/>
      <c r="AAZ21" s="26"/>
      <c r="ABA21" s="26"/>
      <c r="ABB21" s="26"/>
      <c r="ABC21" s="26"/>
      <c r="ABD21" s="26"/>
      <c r="ABE21" s="26"/>
      <c r="ABF21" s="26"/>
      <c r="ABG21" s="26"/>
      <c r="ABH21" s="26"/>
      <c r="ABI21" s="26"/>
      <c r="ABJ21" s="26"/>
      <c r="ABK21" s="26"/>
      <c r="ABL21" s="26"/>
      <c r="ABM21" s="26"/>
      <c r="ABN21" s="26"/>
      <c r="ABO21" s="26"/>
      <c r="ABP21" s="26"/>
      <c r="ABQ21" s="26"/>
      <c r="ABR21" s="26"/>
      <c r="ABS21" s="26"/>
      <c r="ABT21" s="26"/>
      <c r="ABU21" s="26"/>
      <c r="ABV21" s="26"/>
      <c r="ABW21" s="26"/>
      <c r="ABX21" s="26"/>
      <c r="ABY21" s="26"/>
      <c r="ABZ21" s="26"/>
      <c r="ACA21" s="26"/>
      <c r="ACB21" s="26"/>
      <c r="ACC21" s="26"/>
      <c r="ACD21" s="26"/>
      <c r="ACE21" s="26"/>
      <c r="ACF21" s="26"/>
      <c r="ACG21" s="26"/>
      <c r="ACH21" s="26"/>
      <c r="ACI21" s="26"/>
      <c r="ACJ21" s="26"/>
      <c r="ACK21" s="26"/>
      <c r="ACL21" s="26"/>
      <c r="ACM21" s="26"/>
      <c r="ACN21" s="26"/>
      <c r="ACO21" s="26"/>
      <c r="ACP21" s="26"/>
      <c r="ACQ21" s="26"/>
      <c r="ACR21" s="26"/>
      <c r="ACS21" s="26"/>
      <c r="ACT21" s="26"/>
      <c r="ACU21" s="26"/>
      <c r="ACV21" s="26"/>
      <c r="ACW21" s="26"/>
      <c r="ACX21" s="26"/>
      <c r="ACY21" s="26"/>
      <c r="ACZ21" s="26"/>
      <c r="ADA21" s="26"/>
      <c r="ADB21" s="26"/>
      <c r="ADC21" s="26"/>
      <c r="ADD21" s="26"/>
      <c r="ADE21" s="26"/>
      <c r="ADF21" s="26"/>
      <c r="ADG21" s="26"/>
      <c r="ADH21" s="26"/>
      <c r="ADI21" s="26"/>
      <c r="ADJ21" s="26"/>
      <c r="ADK21" s="26"/>
      <c r="ADL21" s="26"/>
      <c r="ADM21" s="26"/>
      <c r="ADN21" s="26"/>
      <c r="ADO21" s="26"/>
      <c r="ADP21" s="26"/>
      <c r="ADQ21" s="26"/>
      <c r="ADR21" s="26"/>
      <c r="ADS21" s="26"/>
      <c r="ADT21" s="26"/>
      <c r="ADU21" s="26"/>
      <c r="ADV21" s="26"/>
      <c r="ADW21" s="26"/>
      <c r="ADX21" s="26"/>
      <c r="ADY21" s="26"/>
      <c r="ADZ21" s="26"/>
      <c r="AEA21" s="26"/>
      <c r="AEB21" s="26"/>
      <c r="AEC21" s="26"/>
      <c r="AED21" s="26"/>
      <c r="AEE21" s="26"/>
      <c r="AEF21" s="26"/>
      <c r="AEG21" s="26"/>
      <c r="AEH21" s="26"/>
      <c r="AEI21" s="26"/>
      <c r="AEJ21" s="26"/>
      <c r="AEK21" s="26"/>
      <c r="AEL21" s="26"/>
      <c r="AEM21" s="26"/>
      <c r="AEN21" s="26"/>
      <c r="AEO21" s="26"/>
      <c r="AEP21" s="26"/>
      <c r="AEQ21" s="26"/>
      <c r="AER21" s="26"/>
      <c r="AES21" s="26"/>
      <c r="AET21" s="26"/>
      <c r="AEU21" s="26"/>
      <c r="AEV21" s="26"/>
      <c r="AEW21" s="26"/>
      <c r="AEX21" s="26"/>
      <c r="AEY21" s="26"/>
      <c r="AEZ21" s="26"/>
      <c r="AFA21" s="26"/>
      <c r="AFB21" s="26"/>
      <c r="AFC21" s="26"/>
      <c r="AFD21" s="26"/>
      <c r="AFE21" s="26"/>
      <c r="AFF21" s="26"/>
      <c r="AFG21" s="26"/>
      <c r="AFH21" s="26"/>
      <c r="AFI21" s="26"/>
      <c r="AFJ21" s="26"/>
      <c r="AFK21" s="26"/>
      <c r="AFL21" s="26"/>
      <c r="AFM21" s="26"/>
      <c r="AFN21" s="26"/>
      <c r="AFO21" s="26"/>
      <c r="AFP21" s="26"/>
      <c r="AFQ21" s="26"/>
      <c r="AFR21" s="26"/>
      <c r="AFS21" s="26"/>
      <c r="AFT21" s="26"/>
      <c r="AFU21" s="26"/>
      <c r="AFV21" s="26"/>
      <c r="AFW21" s="26"/>
      <c r="AFX21" s="26"/>
      <c r="AFY21" s="26"/>
      <c r="AFZ21" s="26"/>
      <c r="AGA21" s="26"/>
      <c r="AGB21" s="26"/>
      <c r="AGC21" s="26"/>
      <c r="AGD21" s="26"/>
      <c r="AGE21" s="26"/>
      <c r="AGF21" s="26"/>
      <c r="AGG21" s="26"/>
      <c r="AGH21" s="26"/>
      <c r="AGI21" s="26"/>
      <c r="AGJ21" s="26"/>
      <c r="AGK21" s="26"/>
      <c r="AGL21" s="26"/>
      <c r="AGM21" s="26"/>
      <c r="AGN21" s="26"/>
      <c r="AGO21" s="26"/>
      <c r="AGP21" s="26"/>
      <c r="AGQ21" s="26"/>
      <c r="AGR21" s="26"/>
      <c r="AGS21" s="26"/>
      <c r="AGT21" s="26"/>
      <c r="AGU21" s="26"/>
      <c r="AGV21" s="26"/>
      <c r="AGW21" s="26"/>
      <c r="AGX21" s="26"/>
      <c r="AGY21" s="26"/>
      <c r="AGZ21" s="26"/>
      <c r="AHA21" s="26"/>
      <c r="AHB21" s="26"/>
      <c r="AHC21" s="26"/>
      <c r="AHD21" s="26"/>
      <c r="AHE21" s="26"/>
      <c r="AHF21" s="26"/>
      <c r="AHG21" s="26"/>
      <c r="AHH21" s="26"/>
      <c r="AHI21" s="26"/>
      <c r="AHJ21" s="26"/>
      <c r="AHK21" s="26"/>
      <c r="AHL21" s="26"/>
      <c r="AHM21" s="26"/>
      <c r="AHN21" s="26"/>
      <c r="AHO21" s="26"/>
      <c r="AHP21" s="26"/>
      <c r="AHQ21" s="26"/>
      <c r="AHR21" s="26"/>
      <c r="AHS21" s="26"/>
      <c r="AHT21" s="26"/>
      <c r="AHU21" s="26"/>
      <c r="AHV21" s="26"/>
      <c r="AHW21" s="26"/>
      <c r="AHX21" s="26"/>
      <c r="AHY21" s="26"/>
      <c r="AHZ21" s="26"/>
      <c r="AIA21" s="26"/>
      <c r="AIB21" s="26"/>
      <c r="AIC21" s="26"/>
      <c r="AID21" s="26"/>
      <c r="AIE21" s="26"/>
      <c r="AIF21" s="26"/>
      <c r="AIG21" s="26"/>
      <c r="AIH21" s="26"/>
      <c r="AII21" s="26"/>
      <c r="AIJ21" s="26"/>
      <c r="AIK21" s="26"/>
      <c r="AIL21" s="26"/>
      <c r="AIM21" s="26"/>
      <c r="AIN21" s="26"/>
      <c r="AIO21" s="26"/>
      <c r="AIP21" s="26"/>
      <c r="AIQ21" s="26"/>
      <c r="AIR21" s="26"/>
      <c r="AIS21" s="26"/>
      <c r="AIT21" s="26"/>
      <c r="AIU21" s="26"/>
      <c r="AIV21" s="26"/>
      <c r="AIW21" s="26"/>
      <c r="AIX21" s="26"/>
      <c r="AIY21" s="26"/>
      <c r="AIZ21" s="26"/>
      <c r="AJA21" s="26"/>
      <c r="AJB21" s="26"/>
      <c r="AJC21" s="26"/>
      <c r="AJD21" s="26"/>
      <c r="AJE21" s="26"/>
      <c r="AJF21" s="26"/>
      <c r="AJG21" s="26"/>
      <c r="AJH21" s="26"/>
      <c r="AJI21" s="26"/>
      <c r="AJJ21" s="26"/>
      <c r="AJK21" s="26"/>
      <c r="AJL21" s="26"/>
      <c r="AJM21" s="26"/>
      <c r="AJN21" s="26"/>
      <c r="AJO21" s="26"/>
      <c r="AJP21" s="26"/>
      <c r="AJQ21" s="26"/>
      <c r="AJR21" s="26"/>
      <c r="AJS21" s="26"/>
      <c r="AJT21" s="26"/>
      <c r="AJU21" s="26"/>
      <c r="AJV21" s="26"/>
      <c r="AJW21" s="26"/>
      <c r="AJX21" s="26"/>
      <c r="AJY21" s="26"/>
      <c r="AJZ21" s="26"/>
      <c r="AKA21" s="26"/>
      <c r="AKB21" s="26"/>
      <c r="AKC21" s="26"/>
      <c r="AKD21" s="26"/>
      <c r="AKE21" s="26"/>
      <c r="AKF21" s="26"/>
      <c r="AKG21" s="26"/>
      <c r="AKH21" s="26"/>
      <c r="AKI21" s="26"/>
      <c r="AKJ21" s="26"/>
      <c r="AKK21" s="26"/>
      <c r="AKL21" s="26"/>
      <c r="AKM21" s="26"/>
      <c r="AKN21" s="26"/>
      <c r="AKO21" s="26"/>
      <c r="AKP21" s="26"/>
      <c r="AKQ21" s="26"/>
      <c r="AKR21" s="26"/>
      <c r="AKS21" s="26"/>
      <c r="AKT21" s="26"/>
      <c r="AKU21" s="26"/>
      <c r="AKV21" s="26"/>
      <c r="AKW21" s="26"/>
      <c r="AKX21" s="26"/>
      <c r="AKY21" s="26"/>
      <c r="AKZ21" s="26"/>
      <c r="ALA21" s="26"/>
      <c r="ALB21" s="26"/>
      <c r="ALC21" s="26"/>
      <c r="ALD21" s="26"/>
      <c r="ALE21" s="26"/>
      <c r="ALF21" s="26"/>
      <c r="ALG21" s="26"/>
      <c r="ALH21" s="26"/>
      <c r="ALI21" s="26"/>
      <c r="ALJ21" s="26"/>
      <c r="ALK21" s="26"/>
      <c r="ALL21" s="26"/>
      <c r="ALM21" s="26"/>
      <c r="ALN21" s="26"/>
      <c r="ALO21" s="26"/>
      <c r="ALP21" s="26"/>
      <c r="ALQ21" s="26"/>
      <c r="ALR21" s="26"/>
      <c r="ALS21" s="26"/>
      <c r="ALT21" s="26"/>
      <c r="ALU21" s="26"/>
      <c r="ALV21" s="26"/>
      <c r="ALW21" s="26"/>
    </row>
    <row r="22" spans="1:1011" ht="10.5" customHeight="1" x14ac:dyDescent="0.2">
      <c r="A22" s="63"/>
      <c r="B22" s="268" t="s">
        <v>193</v>
      </c>
      <c r="C22" s="268"/>
      <c r="D22" s="268"/>
      <c r="E22" s="268"/>
      <c r="F22" s="268"/>
      <c r="G22" s="268"/>
      <c r="H22" s="268"/>
      <c r="I22" s="268"/>
      <c r="J22" s="268"/>
      <c r="K22" s="64"/>
      <c r="L22" s="64"/>
      <c r="M22" s="64"/>
      <c r="N22" s="64"/>
      <c r="O22" s="64"/>
      <c r="P22" s="64"/>
      <c r="Q22" s="65"/>
      <c r="R22" s="65"/>
      <c r="S22" s="66"/>
      <c r="T22" s="67"/>
      <c r="U22" s="64"/>
      <c r="V22" s="64"/>
      <c r="W22" s="64"/>
      <c r="X22" s="64"/>
      <c r="Y22" s="64"/>
      <c r="Z22" s="64"/>
      <c r="AA22" s="64"/>
      <c r="AB22" s="68"/>
      <c r="AC22" s="64"/>
      <c r="AD22" s="64"/>
      <c r="AE22" s="64"/>
      <c r="AF22" s="196"/>
      <c r="AG22" s="68"/>
      <c r="AH22" s="64"/>
      <c r="AI22" s="64"/>
      <c r="AJ22" s="69"/>
      <c r="AK22" s="64"/>
      <c r="AL22" s="68"/>
      <c r="AM22" s="64"/>
      <c r="AN22" s="64"/>
      <c r="AO22" s="64"/>
      <c r="AP22" s="196"/>
      <c r="AQ22" s="68"/>
      <c r="AR22" s="64"/>
      <c r="AS22" s="64"/>
      <c r="AT22" s="69"/>
      <c r="AU22" s="64"/>
      <c r="AV22" s="68"/>
      <c r="AW22" s="64"/>
      <c r="AX22" s="64"/>
      <c r="AY22" s="69"/>
      <c r="AZ22" s="64"/>
      <c r="BA22" s="68"/>
      <c r="BB22" s="64"/>
      <c r="BC22" s="64"/>
      <c r="BD22" s="64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  <c r="ALE22" s="26"/>
      <c r="ALF22" s="26"/>
      <c r="ALG22" s="26"/>
      <c r="ALH22" s="26"/>
      <c r="ALI22" s="26"/>
      <c r="ALJ22" s="26"/>
      <c r="ALK22" s="26"/>
      <c r="ALL22" s="26"/>
      <c r="ALM22" s="26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</row>
    <row r="23" spans="1:1011" ht="10.5" customHeight="1" x14ac:dyDescent="0.2">
      <c r="A23" s="70" t="s">
        <v>194</v>
      </c>
      <c r="B23" s="264" t="s">
        <v>56</v>
      </c>
      <c r="C23" s="265"/>
      <c r="D23" s="265"/>
      <c r="E23" s="265"/>
      <c r="F23" s="265"/>
      <c r="G23" s="265"/>
      <c r="H23" s="265"/>
      <c r="I23" s="265"/>
      <c r="J23" s="266"/>
      <c r="K23" s="20"/>
      <c r="L23" s="253" t="s">
        <v>57</v>
      </c>
      <c r="M23" s="20"/>
      <c r="N23" s="20"/>
      <c r="O23" s="20"/>
      <c r="P23" s="20"/>
      <c r="Q23" s="65">
        <f>R23+S23+T23+U23</f>
        <v>120</v>
      </c>
      <c r="R23" s="65">
        <v>9</v>
      </c>
      <c r="S23" s="66">
        <v>3</v>
      </c>
      <c r="T23" s="72">
        <f t="shared" ref="T23:T33" si="1">AE23+AJ23+AO23+AT23+AY23+BD23</f>
        <v>0</v>
      </c>
      <c r="U23" s="20">
        <f t="shared" ref="U23:U33" si="2">AC23+AH23+AM23+AR23+AW23+BB23</f>
        <v>108</v>
      </c>
      <c r="V23" s="20">
        <f t="shared" ref="V23:V33" si="3">U23-W23-Y23-X23</f>
        <v>82</v>
      </c>
      <c r="W23" s="20"/>
      <c r="X23" s="73">
        <v>26</v>
      </c>
      <c r="Y23" s="20"/>
      <c r="Z23" s="20">
        <f t="shared" ref="Z23:Z33" si="4">AD23+AI23+AN23+AS23+AX23+BC23</f>
        <v>0</v>
      </c>
      <c r="AA23" s="20">
        <f>AC23+AD23+AE23</f>
        <v>34</v>
      </c>
      <c r="AB23" s="75"/>
      <c r="AC23" s="20">
        <v>34</v>
      </c>
      <c r="AD23" s="20"/>
      <c r="AE23" s="20"/>
      <c r="AF23" s="99">
        <f>AH23+AI23+AJ23</f>
        <v>74</v>
      </c>
      <c r="AG23" s="274">
        <v>6</v>
      </c>
      <c r="AH23" s="20">
        <v>74</v>
      </c>
      <c r="AI23" s="20"/>
      <c r="AJ23" s="73"/>
      <c r="AK23" s="20">
        <f>AM23+AN23+AO23</f>
        <v>0</v>
      </c>
      <c r="AL23" s="75"/>
      <c r="AM23" s="20"/>
      <c r="AN23" s="20"/>
      <c r="AO23" s="20"/>
      <c r="AP23" s="99">
        <f>AR23+AS23+AT23</f>
        <v>0</v>
      </c>
      <c r="AQ23" s="76"/>
      <c r="AR23" s="195"/>
      <c r="AS23" s="195"/>
      <c r="AT23" s="77"/>
      <c r="AU23" s="195">
        <f>AW23+AX23+AY23</f>
        <v>0</v>
      </c>
      <c r="AV23" s="76"/>
      <c r="AW23" s="195"/>
      <c r="AX23" s="195"/>
      <c r="AY23" s="77"/>
      <c r="AZ23" s="195">
        <f>BB23+BC23+BD23</f>
        <v>0</v>
      </c>
      <c r="BA23" s="76"/>
      <c r="BB23" s="20"/>
      <c r="BC23" s="20"/>
      <c r="BD23" s="20"/>
    </row>
    <row r="24" spans="1:1011" ht="10.5" customHeight="1" x14ac:dyDescent="0.2">
      <c r="A24" s="70" t="s">
        <v>195</v>
      </c>
      <c r="B24" s="264" t="s">
        <v>60</v>
      </c>
      <c r="C24" s="265"/>
      <c r="D24" s="265"/>
      <c r="E24" s="265"/>
      <c r="F24" s="265"/>
      <c r="G24" s="265"/>
      <c r="H24" s="265"/>
      <c r="I24" s="265"/>
      <c r="J24" s="266"/>
      <c r="K24" s="20"/>
      <c r="L24" s="254"/>
      <c r="M24" s="20"/>
      <c r="N24" s="20"/>
      <c r="O24" s="20"/>
      <c r="P24" s="20"/>
      <c r="Q24" s="65">
        <f t="shared" ref="Q24:Q36" si="5">R24+S24+T24+U24</f>
        <v>120</v>
      </c>
      <c r="R24" s="65">
        <v>9</v>
      </c>
      <c r="S24" s="66">
        <v>3</v>
      </c>
      <c r="T24" s="72">
        <f t="shared" si="1"/>
        <v>0</v>
      </c>
      <c r="U24" s="20">
        <f t="shared" si="2"/>
        <v>108</v>
      </c>
      <c r="V24" s="20">
        <f t="shared" si="3"/>
        <v>68</v>
      </c>
      <c r="W24" s="20"/>
      <c r="X24" s="73">
        <v>40</v>
      </c>
      <c r="Y24" s="20"/>
      <c r="Z24" s="20">
        <f t="shared" si="4"/>
        <v>0</v>
      </c>
      <c r="AA24" s="20">
        <f t="shared" ref="AA24:AA33" si="6">AC24+AD24+AE24</f>
        <v>52</v>
      </c>
      <c r="AB24" s="75"/>
      <c r="AC24" s="20">
        <v>52</v>
      </c>
      <c r="AD24" s="20"/>
      <c r="AE24" s="20"/>
      <c r="AF24" s="99">
        <f t="shared" ref="AF24:AF33" si="7">AH24+AI24+AJ24</f>
        <v>56</v>
      </c>
      <c r="AG24" s="275"/>
      <c r="AH24" s="20">
        <v>56</v>
      </c>
      <c r="AI24" s="20"/>
      <c r="AJ24" s="73"/>
      <c r="AK24" s="20">
        <f t="shared" ref="AK24:AK33" si="8">AM24+AN24+AO24</f>
        <v>0</v>
      </c>
      <c r="AL24" s="75"/>
      <c r="AM24" s="20"/>
      <c r="AN24" s="20"/>
      <c r="AO24" s="20"/>
      <c r="AP24" s="99">
        <f t="shared" ref="AP24:AP33" si="9">AR24+AS24+AT24</f>
        <v>0</v>
      </c>
      <c r="AQ24" s="76"/>
      <c r="AR24" s="195"/>
      <c r="AS24" s="195"/>
      <c r="AT24" s="77"/>
      <c r="AU24" s="195">
        <f t="shared" ref="AU24:AU33" si="10">AW24+AX24+AY24</f>
        <v>0</v>
      </c>
      <c r="AV24" s="76"/>
      <c r="AW24" s="195"/>
      <c r="AX24" s="195"/>
      <c r="AY24" s="77"/>
      <c r="AZ24" s="195">
        <f t="shared" ref="AZ24:AZ33" si="11">BB24+BC24+BD24</f>
        <v>0</v>
      </c>
      <c r="BA24" s="76"/>
      <c r="BB24" s="20"/>
      <c r="BC24" s="20"/>
      <c r="BD24" s="20"/>
    </row>
    <row r="25" spans="1:1011" ht="10.5" customHeight="1" x14ac:dyDescent="0.2">
      <c r="A25" s="70" t="s">
        <v>196</v>
      </c>
      <c r="B25" s="264" t="s">
        <v>61</v>
      </c>
      <c r="C25" s="265"/>
      <c r="D25" s="265"/>
      <c r="E25" s="265"/>
      <c r="F25" s="265"/>
      <c r="G25" s="265"/>
      <c r="H25" s="265"/>
      <c r="I25" s="265"/>
      <c r="J25" s="266"/>
      <c r="K25" s="20"/>
      <c r="L25" s="20" t="s">
        <v>59</v>
      </c>
      <c r="M25" s="20"/>
      <c r="N25" s="20"/>
      <c r="O25" s="20"/>
      <c r="P25" s="20"/>
      <c r="Q25" s="65">
        <f t="shared" si="5"/>
        <v>108</v>
      </c>
      <c r="R25" s="65"/>
      <c r="S25" s="66">
        <f t="shared" ref="S25:S33" si="12">AB25+AG25+AL25+AQ25+AV25+BA25</f>
        <v>0</v>
      </c>
      <c r="T25" s="72">
        <f t="shared" si="1"/>
        <v>0</v>
      </c>
      <c r="U25" s="20">
        <f t="shared" si="2"/>
        <v>108</v>
      </c>
      <c r="V25" s="20">
        <f t="shared" si="3"/>
        <v>8</v>
      </c>
      <c r="W25" s="20"/>
      <c r="X25" s="73">
        <v>100</v>
      </c>
      <c r="Y25" s="20"/>
      <c r="Z25" s="20">
        <f t="shared" si="4"/>
        <v>0</v>
      </c>
      <c r="AA25" s="20">
        <f t="shared" si="6"/>
        <v>52</v>
      </c>
      <c r="AB25" s="75"/>
      <c r="AC25" s="20">
        <v>52</v>
      </c>
      <c r="AD25" s="20"/>
      <c r="AE25" s="20"/>
      <c r="AF25" s="99">
        <f t="shared" si="7"/>
        <v>56</v>
      </c>
      <c r="AG25" s="75"/>
      <c r="AH25" s="20">
        <v>56</v>
      </c>
      <c r="AI25" s="20"/>
      <c r="AJ25" s="73"/>
      <c r="AK25" s="20">
        <f t="shared" si="8"/>
        <v>0</v>
      </c>
      <c r="AL25" s="75"/>
      <c r="AM25" s="20"/>
      <c r="AN25" s="20"/>
      <c r="AO25" s="20"/>
      <c r="AP25" s="99">
        <f t="shared" si="9"/>
        <v>0</v>
      </c>
      <c r="AQ25" s="76"/>
      <c r="AR25" s="195"/>
      <c r="AS25" s="195"/>
      <c r="AT25" s="77"/>
      <c r="AU25" s="195">
        <f t="shared" si="10"/>
        <v>0</v>
      </c>
      <c r="AV25" s="76"/>
      <c r="AW25" s="195"/>
      <c r="AX25" s="195"/>
      <c r="AY25" s="77"/>
      <c r="AZ25" s="195">
        <f t="shared" si="11"/>
        <v>0</v>
      </c>
      <c r="BA25" s="76"/>
      <c r="BB25" s="20"/>
      <c r="BC25" s="20"/>
      <c r="BD25" s="20"/>
    </row>
    <row r="26" spans="1:1011" ht="10.5" customHeight="1" x14ac:dyDescent="0.2">
      <c r="A26" s="70" t="s">
        <v>197</v>
      </c>
      <c r="B26" s="264" t="s">
        <v>67</v>
      </c>
      <c r="C26" s="265"/>
      <c r="D26" s="265"/>
      <c r="E26" s="265"/>
      <c r="F26" s="265"/>
      <c r="G26" s="265"/>
      <c r="H26" s="265"/>
      <c r="I26" s="265"/>
      <c r="J26" s="266"/>
      <c r="K26" s="20"/>
      <c r="L26" s="20" t="s">
        <v>59</v>
      </c>
      <c r="M26" s="20"/>
      <c r="N26" s="20"/>
      <c r="O26" s="20"/>
      <c r="P26" s="20"/>
      <c r="Q26" s="65">
        <f t="shared" si="5"/>
        <v>108</v>
      </c>
      <c r="R26" s="65"/>
      <c r="S26" s="66">
        <f>AB26+AG26+AL26+AQ26+AV26+BA26</f>
        <v>0</v>
      </c>
      <c r="T26" s="72">
        <f>AE26+AJ26+AO26+AT26+AY26+BD26</f>
        <v>0</v>
      </c>
      <c r="U26" s="20">
        <f>AC26+AH26+AM26+AR26+AW26+BB26</f>
        <v>108</v>
      </c>
      <c r="V26" s="20">
        <f>U26-W26-Y26-X26</f>
        <v>54</v>
      </c>
      <c r="W26" s="20"/>
      <c r="X26" s="73">
        <v>54</v>
      </c>
      <c r="Y26" s="20"/>
      <c r="Z26" s="20">
        <f>AD26+AI26+AN26+AS26+AX26+BC26</f>
        <v>0</v>
      </c>
      <c r="AA26" s="20">
        <f>AC26+AD26+AE26</f>
        <v>52</v>
      </c>
      <c r="AB26" s="75"/>
      <c r="AC26" s="20">
        <v>52</v>
      </c>
      <c r="AD26" s="20"/>
      <c r="AE26" s="20"/>
      <c r="AF26" s="99">
        <f>AH26+AI26+AJ26</f>
        <v>56</v>
      </c>
      <c r="AG26" s="75"/>
      <c r="AH26" s="20">
        <v>56</v>
      </c>
      <c r="AI26" s="20"/>
      <c r="AJ26" s="73"/>
      <c r="AK26" s="20">
        <f>AM26+AN26+AO26</f>
        <v>0</v>
      </c>
      <c r="AL26" s="75"/>
      <c r="AM26" s="20"/>
      <c r="AN26" s="20"/>
      <c r="AO26" s="20"/>
      <c r="AP26" s="99">
        <f>AR26+AS26+AT26</f>
        <v>0</v>
      </c>
      <c r="AQ26" s="76"/>
      <c r="AR26" s="195"/>
      <c r="AS26" s="195"/>
      <c r="AT26" s="77"/>
      <c r="AU26" s="195">
        <f>AW26+AX26+AY26</f>
        <v>0</v>
      </c>
      <c r="AV26" s="76"/>
      <c r="AW26" s="195"/>
      <c r="AX26" s="195"/>
      <c r="AY26" s="77"/>
      <c r="AZ26" s="195">
        <f>BB26+BC26+BD26</f>
        <v>0</v>
      </c>
      <c r="BA26" s="76"/>
      <c r="BB26" s="20"/>
      <c r="BC26" s="20"/>
      <c r="BD26" s="20"/>
    </row>
    <row r="27" spans="1:1011" ht="10.5" customHeight="1" x14ac:dyDescent="0.2">
      <c r="A27" s="70" t="s">
        <v>198</v>
      </c>
      <c r="B27" s="264" t="s">
        <v>199</v>
      </c>
      <c r="C27" s="265"/>
      <c r="D27" s="265"/>
      <c r="E27" s="265"/>
      <c r="F27" s="265"/>
      <c r="G27" s="265"/>
      <c r="H27" s="265"/>
      <c r="I27" s="265"/>
      <c r="J27" s="266"/>
      <c r="K27" s="20"/>
      <c r="L27" s="20" t="s">
        <v>59</v>
      </c>
      <c r="M27" s="20"/>
      <c r="N27" s="20"/>
      <c r="O27" s="20"/>
      <c r="P27" s="20"/>
      <c r="Q27" s="65">
        <f t="shared" si="5"/>
        <v>72</v>
      </c>
      <c r="R27" s="65"/>
      <c r="S27" s="66">
        <f t="shared" ref="S27:S29" si="13">AB27+AG27+AL27+AQ27+AV27+BA27</f>
        <v>0</v>
      </c>
      <c r="T27" s="72">
        <f t="shared" ref="T27:T29" si="14">AE27+AJ27+AO27+AT27+AY27+BD27</f>
        <v>0</v>
      </c>
      <c r="U27" s="20">
        <f t="shared" ref="U27:U29" si="15">AC27+AH27+AM27+AR27+AW27+BB27</f>
        <v>72</v>
      </c>
      <c r="V27" s="20">
        <f t="shared" ref="V27:V29" si="16">U27-W27-Y27-X27</f>
        <v>50</v>
      </c>
      <c r="W27" s="20">
        <v>10</v>
      </c>
      <c r="X27" s="73">
        <v>12</v>
      </c>
      <c r="Y27" s="20"/>
      <c r="Z27" s="20">
        <f t="shared" ref="Z27:Z29" si="17">AD27+AI27+AN27+AS27+AX27+BC27</f>
        <v>0</v>
      </c>
      <c r="AA27" s="20">
        <f t="shared" ref="AA27:AA29" si="18">AC27+AD27+AE27</f>
        <v>0</v>
      </c>
      <c r="AB27" s="75"/>
      <c r="AC27" s="20"/>
      <c r="AD27" s="20"/>
      <c r="AE27" s="20"/>
      <c r="AF27" s="99">
        <f t="shared" ref="AF27:AF29" si="19">AH27+AI27+AJ27</f>
        <v>72</v>
      </c>
      <c r="AG27" s="75"/>
      <c r="AH27" s="20">
        <v>72</v>
      </c>
      <c r="AI27" s="20"/>
      <c r="AJ27" s="73"/>
      <c r="AK27" s="20">
        <f t="shared" ref="AK27:AK29" si="20">AM27+AN27+AO27</f>
        <v>0</v>
      </c>
      <c r="AL27" s="75"/>
      <c r="AM27" s="20"/>
      <c r="AN27" s="20"/>
      <c r="AO27" s="20"/>
      <c r="AP27" s="99">
        <f t="shared" ref="AP27:AP29" si="21">AR27+AS27+AT27</f>
        <v>0</v>
      </c>
      <c r="AQ27" s="76"/>
      <c r="AR27" s="195"/>
      <c r="AS27" s="195"/>
      <c r="AT27" s="77"/>
      <c r="AU27" s="195">
        <f t="shared" ref="AU27:AU29" si="22">AW27+AX27+AY27</f>
        <v>0</v>
      </c>
      <c r="AV27" s="76"/>
      <c r="AW27" s="195"/>
      <c r="AX27" s="195"/>
      <c r="AY27" s="77"/>
      <c r="AZ27" s="195">
        <f t="shared" ref="AZ27:AZ29" si="23">BB27+BC27+BD27</f>
        <v>0</v>
      </c>
      <c r="BA27" s="76"/>
      <c r="BB27" s="20"/>
      <c r="BC27" s="20"/>
      <c r="BD27" s="20"/>
    </row>
    <row r="28" spans="1:1011" ht="10.5" customHeight="1" x14ac:dyDescent="0.2">
      <c r="A28" s="70" t="s">
        <v>200</v>
      </c>
      <c r="B28" s="264" t="s">
        <v>201</v>
      </c>
      <c r="C28" s="265"/>
      <c r="D28" s="265"/>
      <c r="E28" s="265"/>
      <c r="F28" s="265"/>
      <c r="G28" s="265"/>
      <c r="H28" s="265"/>
      <c r="I28" s="265"/>
      <c r="J28" s="266"/>
      <c r="K28" s="20" t="s">
        <v>59</v>
      </c>
      <c r="L28" s="20"/>
      <c r="M28" s="20"/>
      <c r="N28" s="20"/>
      <c r="O28" s="20"/>
      <c r="P28" s="20"/>
      <c r="Q28" s="65">
        <f t="shared" si="5"/>
        <v>36</v>
      </c>
      <c r="R28" s="65"/>
      <c r="S28" s="66">
        <f t="shared" si="13"/>
        <v>0</v>
      </c>
      <c r="T28" s="72">
        <f t="shared" si="14"/>
        <v>0</v>
      </c>
      <c r="U28" s="20">
        <f t="shared" si="15"/>
        <v>36</v>
      </c>
      <c r="V28" s="20">
        <f t="shared" si="16"/>
        <v>30</v>
      </c>
      <c r="W28" s="20">
        <v>2</v>
      </c>
      <c r="X28" s="73">
        <v>4</v>
      </c>
      <c r="Y28" s="20"/>
      <c r="Z28" s="20">
        <f t="shared" si="17"/>
        <v>0</v>
      </c>
      <c r="AA28" s="20">
        <f t="shared" si="18"/>
        <v>36</v>
      </c>
      <c r="AB28" s="75"/>
      <c r="AC28" s="20">
        <v>36</v>
      </c>
      <c r="AD28" s="20"/>
      <c r="AE28" s="20"/>
      <c r="AF28" s="99">
        <f t="shared" si="19"/>
        <v>0</v>
      </c>
      <c r="AG28" s="75"/>
      <c r="AH28" s="20"/>
      <c r="AI28" s="20"/>
      <c r="AJ28" s="73"/>
      <c r="AK28" s="20">
        <f t="shared" si="20"/>
        <v>0</v>
      </c>
      <c r="AL28" s="75"/>
      <c r="AM28" s="20"/>
      <c r="AN28" s="20"/>
      <c r="AO28" s="20"/>
      <c r="AP28" s="99">
        <f t="shared" si="21"/>
        <v>0</v>
      </c>
      <c r="AQ28" s="76"/>
      <c r="AR28" s="195"/>
      <c r="AS28" s="195"/>
      <c r="AT28" s="77"/>
      <c r="AU28" s="195">
        <f t="shared" si="22"/>
        <v>0</v>
      </c>
      <c r="AV28" s="76"/>
      <c r="AW28" s="195"/>
      <c r="AX28" s="195"/>
      <c r="AY28" s="77"/>
      <c r="AZ28" s="195">
        <f t="shared" si="23"/>
        <v>0</v>
      </c>
      <c r="BA28" s="76"/>
      <c r="BB28" s="20"/>
      <c r="BC28" s="20"/>
      <c r="BD28" s="20"/>
    </row>
    <row r="29" spans="1:1011" ht="10.5" customHeight="1" x14ac:dyDescent="0.2">
      <c r="A29" s="70" t="s">
        <v>202</v>
      </c>
      <c r="B29" s="264" t="s">
        <v>63</v>
      </c>
      <c r="C29" s="265"/>
      <c r="D29" s="265"/>
      <c r="E29" s="265"/>
      <c r="F29" s="265"/>
      <c r="G29" s="265"/>
      <c r="H29" s="265"/>
      <c r="I29" s="265"/>
      <c r="J29" s="266"/>
      <c r="K29" s="20"/>
      <c r="L29" s="20" t="s">
        <v>59</v>
      </c>
      <c r="M29" s="20"/>
      <c r="N29" s="20"/>
      <c r="O29" s="20"/>
      <c r="P29" s="20"/>
      <c r="Q29" s="65">
        <f t="shared" si="5"/>
        <v>108</v>
      </c>
      <c r="R29" s="65"/>
      <c r="S29" s="66">
        <f t="shared" si="13"/>
        <v>0</v>
      </c>
      <c r="T29" s="72">
        <f t="shared" si="14"/>
        <v>0</v>
      </c>
      <c r="U29" s="20">
        <f t="shared" si="15"/>
        <v>108</v>
      </c>
      <c r="V29" s="20">
        <f t="shared" si="16"/>
        <v>96</v>
      </c>
      <c r="W29" s="20"/>
      <c r="X29" s="73">
        <v>12</v>
      </c>
      <c r="Y29" s="20"/>
      <c r="Z29" s="20">
        <f t="shared" si="17"/>
        <v>0</v>
      </c>
      <c r="AA29" s="20">
        <f t="shared" si="18"/>
        <v>36</v>
      </c>
      <c r="AB29" s="75"/>
      <c r="AC29" s="20">
        <v>36</v>
      </c>
      <c r="AD29" s="20"/>
      <c r="AE29" s="20"/>
      <c r="AF29" s="99">
        <f t="shared" si="19"/>
        <v>72</v>
      </c>
      <c r="AG29" s="75"/>
      <c r="AH29" s="20">
        <v>72</v>
      </c>
      <c r="AI29" s="20"/>
      <c r="AJ29" s="73"/>
      <c r="AK29" s="20">
        <f t="shared" si="20"/>
        <v>0</v>
      </c>
      <c r="AL29" s="75"/>
      <c r="AM29" s="20"/>
      <c r="AN29" s="20"/>
      <c r="AO29" s="20"/>
      <c r="AP29" s="99">
        <f t="shared" si="21"/>
        <v>0</v>
      </c>
      <c r="AQ29" s="76"/>
      <c r="AR29" s="195"/>
      <c r="AS29" s="195"/>
      <c r="AT29" s="77"/>
      <c r="AU29" s="195">
        <f t="shared" si="22"/>
        <v>0</v>
      </c>
      <c r="AV29" s="76"/>
      <c r="AW29" s="195"/>
      <c r="AX29" s="195"/>
      <c r="AY29" s="77"/>
      <c r="AZ29" s="195">
        <f t="shared" si="23"/>
        <v>0</v>
      </c>
      <c r="BA29" s="76"/>
      <c r="BB29" s="20"/>
      <c r="BC29" s="20"/>
      <c r="BD29" s="20"/>
    </row>
    <row r="30" spans="1:1011" ht="10.5" customHeight="1" x14ac:dyDescent="0.2">
      <c r="A30" s="70" t="s">
        <v>203</v>
      </c>
      <c r="B30" s="264" t="s">
        <v>204</v>
      </c>
      <c r="C30" s="265"/>
      <c r="D30" s="265"/>
      <c r="E30" s="265"/>
      <c r="F30" s="265"/>
      <c r="G30" s="265"/>
      <c r="H30" s="265"/>
      <c r="I30" s="265"/>
      <c r="J30" s="266"/>
      <c r="K30" s="20"/>
      <c r="L30" s="20" t="s">
        <v>59</v>
      </c>
      <c r="M30" s="20"/>
      <c r="N30" s="20"/>
      <c r="O30" s="20"/>
      <c r="P30" s="20"/>
      <c r="Q30" s="65">
        <f t="shared" si="5"/>
        <v>108</v>
      </c>
      <c r="R30" s="65"/>
      <c r="S30" s="66">
        <f t="shared" si="12"/>
        <v>0</v>
      </c>
      <c r="T30" s="72">
        <f t="shared" si="1"/>
        <v>0</v>
      </c>
      <c r="U30" s="20">
        <f t="shared" si="2"/>
        <v>108</v>
      </c>
      <c r="V30" s="20">
        <f t="shared" si="3"/>
        <v>90</v>
      </c>
      <c r="W30" s="20"/>
      <c r="X30" s="73">
        <v>18</v>
      </c>
      <c r="Y30" s="20"/>
      <c r="Z30" s="20">
        <f t="shared" si="4"/>
        <v>0</v>
      </c>
      <c r="AA30" s="20">
        <f t="shared" si="6"/>
        <v>36</v>
      </c>
      <c r="AB30" s="75"/>
      <c r="AC30" s="20">
        <v>36</v>
      </c>
      <c r="AD30" s="20"/>
      <c r="AE30" s="20"/>
      <c r="AF30" s="99">
        <f t="shared" si="7"/>
        <v>72</v>
      </c>
      <c r="AG30" s="75"/>
      <c r="AH30" s="20">
        <v>72</v>
      </c>
      <c r="AI30" s="20"/>
      <c r="AJ30" s="73"/>
      <c r="AK30" s="20">
        <f t="shared" si="8"/>
        <v>0</v>
      </c>
      <c r="AL30" s="75"/>
      <c r="AM30" s="20"/>
      <c r="AN30" s="20"/>
      <c r="AO30" s="20"/>
      <c r="AP30" s="99">
        <f t="shared" si="9"/>
        <v>0</v>
      </c>
      <c r="AQ30" s="76"/>
      <c r="AR30" s="195"/>
      <c r="AS30" s="195"/>
      <c r="AT30" s="77"/>
      <c r="AU30" s="195">
        <f t="shared" si="10"/>
        <v>0</v>
      </c>
      <c r="AV30" s="76"/>
      <c r="AW30" s="195"/>
      <c r="AX30" s="195"/>
      <c r="AY30" s="77"/>
      <c r="AZ30" s="195">
        <f t="shared" si="11"/>
        <v>0</v>
      </c>
      <c r="BA30" s="76"/>
      <c r="BB30" s="20"/>
      <c r="BC30" s="20"/>
      <c r="BD30" s="20"/>
    </row>
    <row r="31" spans="1:1011" ht="10.5" customHeight="1" x14ac:dyDescent="0.2">
      <c r="A31" s="70" t="s">
        <v>205</v>
      </c>
      <c r="B31" s="264" t="s">
        <v>206</v>
      </c>
      <c r="C31" s="265"/>
      <c r="D31" s="265"/>
      <c r="E31" s="265"/>
      <c r="F31" s="265"/>
      <c r="G31" s="265"/>
      <c r="H31" s="265"/>
      <c r="I31" s="265"/>
      <c r="J31" s="266"/>
      <c r="K31" s="20"/>
      <c r="L31" s="20" t="s">
        <v>59</v>
      </c>
      <c r="M31" s="20"/>
      <c r="N31" s="20"/>
      <c r="O31" s="20"/>
      <c r="P31" s="20"/>
      <c r="Q31" s="65">
        <f t="shared" si="5"/>
        <v>72</v>
      </c>
      <c r="R31" s="65"/>
      <c r="S31" s="66">
        <f>AB31+AG31+AL31+AQ31+AV31+BA31</f>
        <v>0</v>
      </c>
      <c r="T31" s="72">
        <f>AE31+AJ31+AO31+AT31+AY31+BD31</f>
        <v>0</v>
      </c>
      <c r="U31" s="20">
        <f>AC31+AH31+AM31+AR31+AW31+BB31</f>
        <v>72</v>
      </c>
      <c r="V31" s="20">
        <f>U31-W31-Y31-X31</f>
        <v>60</v>
      </c>
      <c r="W31" s="20"/>
      <c r="X31" s="73">
        <v>12</v>
      </c>
      <c r="Y31" s="20"/>
      <c r="Z31" s="20">
        <f>AD31+AI31+AN31+AS31+AX31+BC31</f>
        <v>0</v>
      </c>
      <c r="AA31" s="20">
        <f>AC31+AD31+AE31</f>
        <v>36</v>
      </c>
      <c r="AB31" s="75"/>
      <c r="AC31" s="20">
        <v>36</v>
      </c>
      <c r="AD31" s="20"/>
      <c r="AE31" s="20"/>
      <c r="AF31" s="99">
        <f>AH31+AI31+AJ31</f>
        <v>36</v>
      </c>
      <c r="AG31" s="75"/>
      <c r="AH31" s="20">
        <v>36</v>
      </c>
      <c r="AI31" s="20"/>
      <c r="AJ31" s="73"/>
      <c r="AK31" s="20">
        <f>AM31+AN31+AO31</f>
        <v>0</v>
      </c>
      <c r="AL31" s="76"/>
      <c r="AM31" s="195"/>
      <c r="AN31" s="20"/>
      <c r="AO31" s="20"/>
      <c r="AP31" s="99">
        <f>AR31+AS31+AT31</f>
        <v>0</v>
      </c>
      <c r="AQ31" s="76"/>
      <c r="AR31" s="195"/>
      <c r="AS31" s="195"/>
      <c r="AT31" s="77"/>
      <c r="AU31" s="195">
        <f>AW31+AX31+AY31</f>
        <v>0</v>
      </c>
      <c r="AV31" s="76"/>
      <c r="AW31" s="195"/>
      <c r="AX31" s="195"/>
      <c r="AY31" s="77"/>
      <c r="AZ31" s="195">
        <f>BB31+BC31+BD31</f>
        <v>0</v>
      </c>
      <c r="BA31" s="76"/>
      <c r="BB31" s="20"/>
      <c r="BC31" s="20"/>
      <c r="BD31" s="20"/>
    </row>
    <row r="32" spans="1:1011" ht="10.5" customHeight="1" x14ac:dyDescent="0.2">
      <c r="A32" s="70" t="s">
        <v>207</v>
      </c>
      <c r="B32" s="264" t="s">
        <v>64</v>
      </c>
      <c r="C32" s="265"/>
      <c r="D32" s="265"/>
      <c r="E32" s="265"/>
      <c r="F32" s="265"/>
      <c r="G32" s="265"/>
      <c r="H32" s="265"/>
      <c r="I32" s="265"/>
      <c r="J32" s="266"/>
      <c r="K32" s="20" t="s">
        <v>65</v>
      </c>
      <c r="L32" s="20" t="s">
        <v>59</v>
      </c>
      <c r="M32" s="20"/>
      <c r="N32" s="20"/>
      <c r="O32" s="20"/>
      <c r="P32" s="20"/>
      <c r="Q32" s="65">
        <f t="shared" si="5"/>
        <v>108</v>
      </c>
      <c r="R32" s="65"/>
      <c r="S32" s="66">
        <f t="shared" si="12"/>
        <v>0</v>
      </c>
      <c r="T32" s="72">
        <f t="shared" si="1"/>
        <v>0</v>
      </c>
      <c r="U32" s="20">
        <f t="shared" si="2"/>
        <v>108</v>
      </c>
      <c r="V32" s="20">
        <f t="shared" si="3"/>
        <v>2</v>
      </c>
      <c r="W32" s="20"/>
      <c r="X32" s="73">
        <v>106</v>
      </c>
      <c r="Y32" s="20"/>
      <c r="Z32" s="20">
        <f t="shared" si="4"/>
        <v>0</v>
      </c>
      <c r="AA32" s="20">
        <f t="shared" si="6"/>
        <v>52</v>
      </c>
      <c r="AB32" s="75"/>
      <c r="AC32" s="20">
        <v>52</v>
      </c>
      <c r="AD32" s="20"/>
      <c r="AE32" s="20"/>
      <c r="AF32" s="99">
        <f t="shared" si="7"/>
        <v>56</v>
      </c>
      <c r="AG32" s="75"/>
      <c r="AH32" s="20">
        <v>56</v>
      </c>
      <c r="AI32" s="20"/>
      <c r="AJ32" s="73"/>
      <c r="AK32" s="20">
        <f t="shared" si="8"/>
        <v>0</v>
      </c>
      <c r="AL32" s="75"/>
      <c r="AM32" s="20"/>
      <c r="AN32" s="20"/>
      <c r="AO32" s="20"/>
      <c r="AP32" s="99">
        <f t="shared" si="9"/>
        <v>0</v>
      </c>
      <c r="AQ32" s="76"/>
      <c r="AR32" s="195"/>
      <c r="AS32" s="195"/>
      <c r="AT32" s="77"/>
      <c r="AU32" s="195">
        <f t="shared" si="10"/>
        <v>0</v>
      </c>
      <c r="AV32" s="76"/>
      <c r="AW32" s="195"/>
      <c r="AX32" s="195"/>
      <c r="AY32" s="77"/>
      <c r="AZ32" s="195">
        <f t="shared" si="11"/>
        <v>0</v>
      </c>
      <c r="BA32" s="76"/>
      <c r="BB32" s="20"/>
      <c r="BC32" s="20"/>
      <c r="BD32" s="20"/>
    </row>
    <row r="33" spans="1:1011" ht="10.5" customHeight="1" x14ac:dyDescent="0.2">
      <c r="A33" s="70" t="s">
        <v>208</v>
      </c>
      <c r="B33" s="264" t="s">
        <v>66</v>
      </c>
      <c r="C33" s="265"/>
      <c r="D33" s="265"/>
      <c r="E33" s="265"/>
      <c r="F33" s="265"/>
      <c r="G33" s="265"/>
      <c r="H33" s="265"/>
      <c r="I33" s="265"/>
      <c r="J33" s="266"/>
      <c r="K33" s="20" t="s">
        <v>59</v>
      </c>
      <c r="L33" s="20"/>
      <c r="M33" s="20"/>
      <c r="N33" s="20"/>
      <c r="O33" s="20"/>
      <c r="P33" s="20"/>
      <c r="Q33" s="65">
        <f t="shared" si="5"/>
        <v>36</v>
      </c>
      <c r="R33" s="65"/>
      <c r="S33" s="66">
        <f t="shared" si="12"/>
        <v>0</v>
      </c>
      <c r="T33" s="72">
        <f t="shared" si="1"/>
        <v>0</v>
      </c>
      <c r="U33" s="20">
        <f t="shared" si="2"/>
        <v>36</v>
      </c>
      <c r="V33" s="20">
        <f t="shared" si="3"/>
        <v>26</v>
      </c>
      <c r="W33" s="20"/>
      <c r="X33" s="73">
        <v>10</v>
      </c>
      <c r="Y33" s="20"/>
      <c r="Z33" s="20">
        <f t="shared" si="4"/>
        <v>0</v>
      </c>
      <c r="AA33" s="20">
        <f t="shared" si="6"/>
        <v>36</v>
      </c>
      <c r="AB33" s="75"/>
      <c r="AC33" s="20">
        <v>36</v>
      </c>
      <c r="AD33" s="20"/>
      <c r="AE33" s="20"/>
      <c r="AF33" s="99">
        <f t="shared" si="7"/>
        <v>0</v>
      </c>
      <c r="AG33" s="75"/>
      <c r="AH33" s="20"/>
      <c r="AI33" s="20"/>
      <c r="AJ33" s="73"/>
      <c r="AK33" s="20">
        <f t="shared" si="8"/>
        <v>0</v>
      </c>
      <c r="AL33" s="75"/>
      <c r="AM33" s="20"/>
      <c r="AN33" s="20"/>
      <c r="AO33" s="20"/>
      <c r="AP33" s="99">
        <f t="shared" si="9"/>
        <v>0</v>
      </c>
      <c r="AQ33" s="76"/>
      <c r="AR33" s="195"/>
      <c r="AS33" s="195"/>
      <c r="AT33" s="77"/>
      <c r="AU33" s="195">
        <f t="shared" si="10"/>
        <v>0</v>
      </c>
      <c r="AV33" s="76"/>
      <c r="AW33" s="195"/>
      <c r="AX33" s="195"/>
      <c r="AY33" s="77"/>
      <c r="AZ33" s="195">
        <f t="shared" si="11"/>
        <v>0</v>
      </c>
      <c r="BA33" s="76"/>
      <c r="BB33" s="20"/>
      <c r="BC33" s="20"/>
      <c r="BD33" s="20"/>
    </row>
    <row r="34" spans="1:1011" ht="10.5" customHeight="1" x14ac:dyDescent="0.2">
      <c r="A34" s="70"/>
      <c r="B34" s="269" t="s">
        <v>209</v>
      </c>
      <c r="C34" s="269"/>
      <c r="D34" s="269"/>
      <c r="E34" s="269"/>
      <c r="F34" s="269"/>
      <c r="G34" s="269"/>
      <c r="H34" s="269"/>
      <c r="I34" s="269"/>
      <c r="J34" s="269"/>
      <c r="K34" s="64"/>
      <c r="L34" s="64"/>
      <c r="M34" s="64"/>
      <c r="N34" s="64"/>
      <c r="O34" s="64"/>
      <c r="P34" s="64"/>
      <c r="Q34" s="65"/>
      <c r="R34" s="65"/>
      <c r="S34" s="66"/>
      <c r="T34" s="72"/>
      <c r="U34" s="20"/>
      <c r="V34" s="20"/>
      <c r="W34" s="64"/>
      <c r="X34" s="64"/>
      <c r="Y34" s="64"/>
      <c r="Z34" s="20"/>
      <c r="AA34" s="20"/>
      <c r="AB34" s="75"/>
      <c r="AC34" s="20"/>
      <c r="AD34" s="20"/>
      <c r="AE34" s="20"/>
      <c r="AF34" s="99"/>
      <c r="AG34" s="75"/>
      <c r="AH34" s="20"/>
      <c r="AI34" s="20"/>
      <c r="AJ34" s="73"/>
      <c r="AK34" s="20"/>
      <c r="AL34" s="76"/>
      <c r="AM34" s="195"/>
      <c r="AN34" s="20"/>
      <c r="AO34" s="20"/>
      <c r="AP34" s="99"/>
      <c r="AQ34" s="76"/>
      <c r="AR34" s="195"/>
      <c r="AS34" s="195"/>
      <c r="AT34" s="77"/>
      <c r="AU34" s="195"/>
      <c r="AV34" s="76"/>
      <c r="AW34" s="195"/>
      <c r="AX34" s="195"/>
      <c r="AY34" s="77"/>
      <c r="AZ34" s="195"/>
      <c r="BA34" s="76"/>
      <c r="BB34" s="20"/>
      <c r="BC34" s="20"/>
      <c r="BD34" s="20"/>
    </row>
    <row r="35" spans="1:1011" ht="10.5" customHeight="1" x14ac:dyDescent="0.2">
      <c r="A35" s="70" t="s">
        <v>210</v>
      </c>
      <c r="B35" s="264" t="s">
        <v>62</v>
      </c>
      <c r="C35" s="265"/>
      <c r="D35" s="265"/>
      <c r="E35" s="265"/>
      <c r="F35" s="265"/>
      <c r="G35" s="265"/>
      <c r="H35" s="265"/>
      <c r="I35" s="265"/>
      <c r="J35" s="266"/>
      <c r="K35" s="20" t="s">
        <v>57</v>
      </c>
      <c r="L35" s="20" t="s">
        <v>57</v>
      </c>
      <c r="M35" s="20"/>
      <c r="N35" s="20"/>
      <c r="O35" s="20"/>
      <c r="P35" s="20"/>
      <c r="Q35" s="65">
        <f t="shared" si="5"/>
        <v>240</v>
      </c>
      <c r="R35" s="65">
        <v>15</v>
      </c>
      <c r="S35" s="66">
        <f>AB35+AG35+AL35+AQ35+AV35+BA35</f>
        <v>9</v>
      </c>
      <c r="T35" s="72">
        <f>AE35+AJ35+AO35+AT35+AY35+BD35</f>
        <v>0</v>
      </c>
      <c r="U35" s="20">
        <f>AC35+AH35+AM35+AR35+AW35+BB35</f>
        <v>216</v>
      </c>
      <c r="V35" s="20">
        <f>U35-W35-Y35-X35</f>
        <v>84</v>
      </c>
      <c r="W35" s="73"/>
      <c r="X35" s="73">
        <v>132</v>
      </c>
      <c r="Y35" s="20"/>
      <c r="Z35" s="20">
        <f>AD35+AI35+AN35+AS35+AX35+BC35</f>
        <v>0</v>
      </c>
      <c r="AA35" s="20">
        <f>AC35+AD35+AE35</f>
        <v>96</v>
      </c>
      <c r="AB35" s="75">
        <v>3</v>
      </c>
      <c r="AC35" s="20">
        <v>96</v>
      </c>
      <c r="AD35" s="20"/>
      <c r="AE35" s="20"/>
      <c r="AF35" s="99">
        <f>AH35+AI35+AJ35</f>
        <v>120</v>
      </c>
      <c r="AG35" s="75">
        <v>6</v>
      </c>
      <c r="AH35" s="20">
        <v>120</v>
      </c>
      <c r="AI35" s="20"/>
      <c r="AJ35" s="73"/>
      <c r="AK35" s="20">
        <f>AM35+AN35+AO35</f>
        <v>0</v>
      </c>
      <c r="AL35" s="76"/>
      <c r="AM35" s="195"/>
      <c r="AN35" s="20"/>
      <c r="AO35" s="20"/>
      <c r="AP35" s="99">
        <f>AR35+AS35+AT35</f>
        <v>0</v>
      </c>
      <c r="AQ35" s="76"/>
      <c r="AR35" s="195"/>
      <c r="AS35" s="195"/>
      <c r="AT35" s="77"/>
      <c r="AU35" s="195">
        <f>AW35+AX35+AY35</f>
        <v>0</v>
      </c>
      <c r="AV35" s="76"/>
      <c r="AW35" s="195"/>
      <c r="AX35" s="195"/>
      <c r="AY35" s="77"/>
      <c r="AZ35" s="195">
        <f>BB35+BC35+BD35</f>
        <v>0</v>
      </c>
      <c r="BA35" s="76"/>
      <c r="BB35" s="20"/>
      <c r="BC35" s="20"/>
      <c r="BD35" s="20"/>
    </row>
    <row r="36" spans="1:1011" ht="10.5" customHeight="1" x14ac:dyDescent="0.2">
      <c r="A36" s="70" t="s">
        <v>211</v>
      </c>
      <c r="B36" s="264" t="s">
        <v>68</v>
      </c>
      <c r="C36" s="265" t="s">
        <v>68</v>
      </c>
      <c r="D36" s="265" t="s">
        <v>68</v>
      </c>
      <c r="E36" s="265" t="s">
        <v>68</v>
      </c>
      <c r="F36" s="265" t="s">
        <v>68</v>
      </c>
      <c r="G36" s="265" t="s">
        <v>68</v>
      </c>
      <c r="H36" s="265" t="s">
        <v>68</v>
      </c>
      <c r="I36" s="265" t="s">
        <v>68</v>
      </c>
      <c r="J36" s="266" t="s">
        <v>68</v>
      </c>
      <c r="K36" s="20"/>
      <c r="L36" s="20" t="s">
        <v>57</v>
      </c>
      <c r="M36" s="20"/>
      <c r="N36" s="20"/>
      <c r="O36" s="20"/>
      <c r="P36" s="20"/>
      <c r="Q36" s="65">
        <f t="shared" si="5"/>
        <v>168</v>
      </c>
      <c r="R36" s="65">
        <v>18</v>
      </c>
      <c r="S36" s="66">
        <f>AB36+AG36+AL36+AQ36+AV36+BA36</f>
        <v>6</v>
      </c>
      <c r="T36" s="72">
        <f>AE36+AJ36+AO36+AT36+AY36+BD36</f>
        <v>0</v>
      </c>
      <c r="U36" s="20">
        <f>AC36+AH36+AM36+AR36+AW36+BB36</f>
        <v>144</v>
      </c>
      <c r="V36" s="20">
        <f>U36-W36-Y36-X36</f>
        <v>120</v>
      </c>
      <c r="W36" s="20">
        <v>18</v>
      </c>
      <c r="X36" s="20">
        <v>6</v>
      </c>
      <c r="Y36" s="20"/>
      <c r="Z36" s="20">
        <f>AD36+AI36+AN36+AS36+AX36+BC36</f>
        <v>0</v>
      </c>
      <c r="AA36" s="20">
        <f>AC36+AD36+AE36</f>
        <v>52</v>
      </c>
      <c r="AB36" s="75"/>
      <c r="AC36" s="20">
        <v>52</v>
      </c>
      <c r="AD36" s="20"/>
      <c r="AE36" s="20"/>
      <c r="AF36" s="99">
        <f>AH36+AI36+AJ36</f>
        <v>92</v>
      </c>
      <c r="AG36" s="75">
        <v>6</v>
      </c>
      <c r="AH36" s="20">
        <v>92</v>
      </c>
      <c r="AI36" s="20"/>
      <c r="AJ36" s="73"/>
      <c r="AK36" s="20">
        <f>AM36+AN36+AO36</f>
        <v>0</v>
      </c>
      <c r="AL36" s="75"/>
      <c r="AM36" s="20"/>
      <c r="AN36" s="20"/>
      <c r="AO36" s="20"/>
      <c r="AP36" s="99">
        <f>AR36+AS36+AT36</f>
        <v>0</v>
      </c>
      <c r="AQ36" s="76"/>
      <c r="AR36" s="195"/>
      <c r="AS36" s="195"/>
      <c r="AT36" s="77"/>
      <c r="AU36" s="195">
        <f>AW36+AX36+AY36</f>
        <v>0</v>
      </c>
      <c r="AV36" s="76"/>
      <c r="AW36" s="195"/>
      <c r="AX36" s="195"/>
      <c r="AY36" s="77"/>
      <c r="AZ36" s="195">
        <f>BB36+BC36+BD36</f>
        <v>0</v>
      </c>
      <c r="BA36" s="76"/>
      <c r="BB36" s="20"/>
      <c r="BC36" s="20"/>
      <c r="BD36" s="20"/>
    </row>
    <row r="37" spans="1:1011" ht="10.5" customHeight="1" x14ac:dyDescent="0.2">
      <c r="A37" s="190"/>
      <c r="B37" s="263" t="s">
        <v>212</v>
      </c>
      <c r="C37" s="263"/>
      <c r="D37" s="263"/>
      <c r="E37" s="263"/>
      <c r="F37" s="263"/>
      <c r="G37" s="263"/>
      <c r="H37" s="263"/>
      <c r="I37" s="263"/>
      <c r="J37" s="263"/>
      <c r="K37" s="20"/>
      <c r="L37" s="20"/>
      <c r="M37" s="20"/>
      <c r="N37" s="20"/>
      <c r="O37" s="20"/>
      <c r="P37" s="20"/>
      <c r="Q37" s="65"/>
      <c r="R37" s="65"/>
      <c r="S37" s="66"/>
      <c r="T37" s="72"/>
      <c r="U37" s="20"/>
      <c r="V37" s="20"/>
      <c r="W37" s="20"/>
      <c r="X37" s="20"/>
      <c r="Y37" s="20"/>
      <c r="Z37" s="20"/>
      <c r="AA37" s="20"/>
      <c r="AB37" s="75"/>
      <c r="AC37" s="20"/>
      <c r="AD37" s="20"/>
      <c r="AE37" s="20"/>
      <c r="AF37" s="99"/>
      <c r="AG37" s="75"/>
      <c r="AH37" s="20"/>
      <c r="AI37" s="20"/>
      <c r="AJ37" s="73"/>
      <c r="AK37" s="20"/>
      <c r="AL37" s="75"/>
      <c r="AM37" s="20"/>
      <c r="AN37" s="20"/>
      <c r="AO37" s="20"/>
      <c r="AP37" s="99"/>
      <c r="AQ37" s="76"/>
      <c r="AR37" s="195"/>
      <c r="AS37" s="195"/>
      <c r="AT37" s="77"/>
      <c r="AU37" s="195"/>
      <c r="AV37" s="76"/>
      <c r="AW37" s="195"/>
      <c r="AX37" s="195"/>
      <c r="AY37" s="77"/>
      <c r="AZ37" s="195"/>
      <c r="BA37" s="76"/>
      <c r="BB37" s="20"/>
      <c r="BC37" s="20"/>
      <c r="BD37" s="20"/>
    </row>
    <row r="38" spans="1:1011" ht="10.5" customHeight="1" x14ac:dyDescent="0.2">
      <c r="A38" s="197" t="s">
        <v>213</v>
      </c>
      <c r="B38" s="264" t="s">
        <v>69</v>
      </c>
      <c r="C38" s="265"/>
      <c r="D38" s="265"/>
      <c r="E38" s="265"/>
      <c r="F38" s="265"/>
      <c r="G38" s="265"/>
      <c r="H38" s="265"/>
      <c r="I38" s="265"/>
      <c r="J38" s="266"/>
      <c r="K38" s="71"/>
      <c r="L38" s="71" t="s">
        <v>59</v>
      </c>
      <c r="M38" s="198"/>
      <c r="N38" s="198"/>
      <c r="O38" s="198"/>
      <c r="P38" s="198"/>
      <c r="Q38" s="199">
        <f>T38+U38</f>
        <v>36</v>
      </c>
      <c r="R38" s="200"/>
      <c r="S38" s="201">
        <f>AB38+AG38+AL38+AQ38+AV38+BA38</f>
        <v>0</v>
      </c>
      <c r="T38" s="202">
        <f>AE38+AJ38+AO38+AT38+AY38+BD38</f>
        <v>0</v>
      </c>
      <c r="U38" s="71">
        <f>AC38+AH38+AM38+AR38+AW38+BB38</f>
        <v>36</v>
      </c>
      <c r="V38" s="71">
        <f>U38-W38-Y38-X38</f>
        <v>24</v>
      </c>
      <c r="W38" s="198"/>
      <c r="X38" s="71">
        <v>12</v>
      </c>
      <c r="Y38" s="198"/>
      <c r="Z38" s="71">
        <f>AD38+AI38+AN38+AS38+AX38+BC38</f>
        <v>0</v>
      </c>
      <c r="AA38" s="71">
        <f>AC38+AD38+AE38</f>
        <v>0</v>
      </c>
      <c r="AB38" s="198"/>
      <c r="AC38" s="20"/>
      <c r="AD38" s="198"/>
      <c r="AE38" s="198"/>
      <c r="AF38" s="203">
        <f>AH38+AI38+AJ38</f>
        <v>36</v>
      </c>
      <c r="AG38" s="198"/>
      <c r="AH38" s="20">
        <v>36</v>
      </c>
      <c r="AI38" s="198"/>
      <c r="AJ38" s="204"/>
      <c r="AK38" s="71">
        <f>AM38+AN38+AO38</f>
        <v>0</v>
      </c>
      <c r="AL38" s="198"/>
      <c r="AM38" s="198"/>
      <c r="AN38" s="198"/>
      <c r="AO38" s="198"/>
      <c r="AP38" s="203">
        <f>AR38+AS38+AT38</f>
        <v>0</v>
      </c>
      <c r="AQ38" s="205"/>
      <c r="AR38" s="205"/>
      <c r="AS38" s="205"/>
      <c r="AT38" s="206"/>
      <c r="AU38" s="207">
        <f>AW38+AX38+AY38</f>
        <v>0</v>
      </c>
      <c r="AV38" s="205"/>
      <c r="AW38" s="205"/>
      <c r="AX38" s="205"/>
      <c r="AY38" s="206"/>
      <c r="AZ38" s="207">
        <f>BB38+BC38+BD38</f>
        <v>0</v>
      </c>
      <c r="BA38" s="205"/>
      <c r="BB38" s="198"/>
      <c r="BC38" s="198"/>
      <c r="BD38" s="198"/>
    </row>
    <row r="39" spans="1:1011" ht="10.5" customHeight="1" x14ac:dyDescent="0.2">
      <c r="A39" s="197" t="s">
        <v>214</v>
      </c>
      <c r="B39" s="264" t="s">
        <v>215</v>
      </c>
      <c r="C39" s="265"/>
      <c r="D39" s="265"/>
      <c r="E39" s="265"/>
      <c r="F39" s="265"/>
      <c r="G39" s="265"/>
      <c r="H39" s="265"/>
      <c r="I39" s="265"/>
      <c r="J39" s="266"/>
      <c r="K39" s="71" t="s">
        <v>59</v>
      </c>
      <c r="L39" s="198"/>
      <c r="M39" s="198"/>
      <c r="N39" s="198"/>
      <c r="O39" s="198"/>
      <c r="P39" s="198"/>
      <c r="Q39" s="199">
        <f t="shared" ref="Q39:Q40" si="24">T39+U39</f>
        <v>36</v>
      </c>
      <c r="R39" s="200"/>
      <c r="S39" s="201">
        <f t="shared" ref="S39:S40" si="25">AB39+AG39+AL39+AQ39+AV39+BA39</f>
        <v>0</v>
      </c>
      <c r="T39" s="202">
        <f t="shared" ref="T39:T40" si="26">AE39+AJ39+AO39+AT39+AY39+BD39</f>
        <v>0</v>
      </c>
      <c r="U39" s="71">
        <f t="shared" ref="U39:U40" si="27">AC39+AH39+AM39+AR39+AW39+BB39</f>
        <v>36</v>
      </c>
      <c r="V39" s="71">
        <f t="shared" ref="V39:V40" si="28">U39-W39-Y39-X39</f>
        <v>24</v>
      </c>
      <c r="W39" s="198"/>
      <c r="X39" s="71">
        <v>12</v>
      </c>
      <c r="Y39" s="198"/>
      <c r="Z39" s="71">
        <f t="shared" ref="Z39:Z40" si="29">AD39+AI39+AN39+AS39+AX39+BC39</f>
        <v>0</v>
      </c>
      <c r="AA39" s="71">
        <f t="shared" ref="AA39:AA40" si="30">AC39+AD39+AE39</f>
        <v>36</v>
      </c>
      <c r="AB39" s="198"/>
      <c r="AC39" s="20">
        <v>36</v>
      </c>
      <c r="AD39" s="198"/>
      <c r="AE39" s="198"/>
      <c r="AF39" s="203">
        <f t="shared" ref="AF39:AF40" si="31">AH39+AI39+AJ39</f>
        <v>0</v>
      </c>
      <c r="AG39" s="198"/>
      <c r="AH39" s="198"/>
      <c r="AI39" s="198"/>
      <c r="AJ39" s="204"/>
      <c r="AK39" s="71">
        <f t="shared" ref="AK39:AK40" si="32">AM39+AN39+AO39</f>
        <v>0</v>
      </c>
      <c r="AL39" s="198"/>
      <c r="AM39" s="198"/>
      <c r="AN39" s="198"/>
      <c r="AO39" s="198"/>
      <c r="AP39" s="203">
        <f t="shared" ref="AP39:AP40" si="33">AR39+AS39+AT39</f>
        <v>0</v>
      </c>
      <c r="AQ39" s="205"/>
      <c r="AR39" s="205"/>
      <c r="AS39" s="205"/>
      <c r="AT39" s="206"/>
      <c r="AU39" s="207">
        <f t="shared" ref="AU39:AU40" si="34">AW39+AX39+AY39</f>
        <v>0</v>
      </c>
      <c r="AV39" s="205"/>
      <c r="AW39" s="205"/>
      <c r="AX39" s="205"/>
      <c r="AY39" s="206"/>
      <c r="AZ39" s="207">
        <f t="shared" ref="AZ39:AZ40" si="35">BB39+BC39+BD39</f>
        <v>0</v>
      </c>
      <c r="BA39" s="205"/>
      <c r="BB39" s="198"/>
      <c r="BC39" s="198"/>
      <c r="BD39" s="198"/>
    </row>
    <row r="40" spans="1:1011" ht="10.5" customHeight="1" x14ac:dyDescent="0.2">
      <c r="A40" s="197" t="s">
        <v>216</v>
      </c>
      <c r="B40" s="264" t="s">
        <v>58</v>
      </c>
      <c r="C40" s="265"/>
      <c r="D40" s="265"/>
      <c r="E40" s="265"/>
      <c r="F40" s="265"/>
      <c r="G40" s="265"/>
      <c r="H40" s="265"/>
      <c r="I40" s="265"/>
      <c r="J40" s="266"/>
      <c r="K40" s="71"/>
      <c r="L40" s="198"/>
      <c r="M40" s="198"/>
      <c r="N40" s="198"/>
      <c r="O40" s="198"/>
      <c r="P40" s="198"/>
      <c r="Q40" s="199">
        <f t="shared" si="24"/>
        <v>0</v>
      </c>
      <c r="R40" s="200"/>
      <c r="S40" s="201">
        <f t="shared" si="25"/>
        <v>0</v>
      </c>
      <c r="T40" s="202">
        <f t="shared" si="26"/>
        <v>0</v>
      </c>
      <c r="U40" s="71">
        <f t="shared" si="27"/>
        <v>0</v>
      </c>
      <c r="V40" s="71">
        <f t="shared" si="28"/>
        <v>0</v>
      </c>
      <c r="W40" s="198"/>
      <c r="X40" s="71"/>
      <c r="Y40" s="198"/>
      <c r="Z40" s="71">
        <f t="shared" si="29"/>
        <v>0</v>
      </c>
      <c r="AA40" s="71">
        <f t="shared" si="30"/>
        <v>0</v>
      </c>
      <c r="AB40" s="198"/>
      <c r="AC40" s="71"/>
      <c r="AD40" s="198"/>
      <c r="AE40" s="198"/>
      <c r="AF40" s="203">
        <f t="shared" si="31"/>
        <v>0</v>
      </c>
      <c r="AG40" s="198"/>
      <c r="AH40" s="198"/>
      <c r="AI40" s="198"/>
      <c r="AJ40" s="204"/>
      <c r="AK40" s="71">
        <f t="shared" si="32"/>
        <v>0</v>
      </c>
      <c r="AL40" s="198"/>
      <c r="AM40" s="198"/>
      <c r="AN40" s="198"/>
      <c r="AO40" s="198"/>
      <c r="AP40" s="203">
        <f t="shared" si="33"/>
        <v>0</v>
      </c>
      <c r="AQ40" s="205"/>
      <c r="AR40" s="205"/>
      <c r="AS40" s="205"/>
      <c r="AT40" s="206"/>
      <c r="AU40" s="207">
        <f t="shared" si="34"/>
        <v>0</v>
      </c>
      <c r="AV40" s="205"/>
      <c r="AW40" s="205"/>
      <c r="AX40" s="205"/>
      <c r="AY40" s="206"/>
      <c r="AZ40" s="207">
        <f t="shared" si="35"/>
        <v>0</v>
      </c>
      <c r="BA40" s="205"/>
      <c r="BB40" s="198"/>
      <c r="BC40" s="198"/>
      <c r="BD40" s="198"/>
    </row>
    <row r="41" spans="1:1011" ht="10.5" customHeight="1" x14ac:dyDescent="0.2">
      <c r="A41" s="197" t="s">
        <v>217</v>
      </c>
      <c r="B41" s="264" t="s">
        <v>218</v>
      </c>
      <c r="C41" s="265"/>
      <c r="D41" s="265"/>
      <c r="E41" s="265"/>
      <c r="F41" s="265"/>
      <c r="G41" s="265"/>
      <c r="H41" s="265"/>
      <c r="I41" s="265"/>
      <c r="J41" s="266"/>
      <c r="K41" s="71"/>
      <c r="L41" s="71"/>
      <c r="M41" s="198"/>
      <c r="N41" s="198"/>
      <c r="O41" s="198"/>
      <c r="P41" s="198"/>
      <c r="Q41" s="199">
        <f>T41+U41</f>
        <v>0</v>
      </c>
      <c r="R41" s="200"/>
      <c r="S41" s="201">
        <f>AB41+AG41+AL41+AQ41+AV41+BA41</f>
        <v>0</v>
      </c>
      <c r="T41" s="202">
        <f>AE41+AJ41+AO41+AT41+AY41+BD41</f>
        <v>0</v>
      </c>
      <c r="U41" s="71">
        <f>AC41+AH41+AM41+AR41+AW41+BB41</f>
        <v>0</v>
      </c>
      <c r="V41" s="71">
        <f>U41-W41-Y41-X41</f>
        <v>0</v>
      </c>
      <c r="W41" s="208"/>
      <c r="X41" s="71"/>
      <c r="Y41" s="198"/>
      <c r="Z41" s="71">
        <f>AD41+AI41+AN41+AS41+AX41+BC41</f>
        <v>0</v>
      </c>
      <c r="AA41" s="71">
        <f>AC41+AD41+AE41</f>
        <v>0</v>
      </c>
      <c r="AB41" s="198"/>
      <c r="AC41" s="71"/>
      <c r="AD41" s="198"/>
      <c r="AE41" s="198"/>
      <c r="AF41" s="203">
        <f>AH41+AI41+AJ41</f>
        <v>0</v>
      </c>
      <c r="AG41" s="198"/>
      <c r="AH41" s="20"/>
      <c r="AI41" s="198"/>
      <c r="AJ41" s="204"/>
      <c r="AK41" s="71">
        <f>AM41+AN41+AO41</f>
        <v>0</v>
      </c>
      <c r="AL41" s="198"/>
      <c r="AM41" s="198"/>
      <c r="AN41" s="198"/>
      <c r="AO41" s="198"/>
      <c r="AP41" s="203">
        <f>AR41+AS41+AT41</f>
        <v>0</v>
      </c>
      <c r="AQ41" s="205"/>
      <c r="AR41" s="205"/>
      <c r="AS41" s="205"/>
      <c r="AT41" s="206"/>
      <c r="AU41" s="207">
        <f>AW41+AX41+AY41</f>
        <v>0</v>
      </c>
      <c r="AV41" s="205"/>
      <c r="AW41" s="205"/>
      <c r="AX41" s="205"/>
      <c r="AY41" s="206"/>
      <c r="AZ41" s="207">
        <f>BB41+BC41+BD41</f>
        <v>0</v>
      </c>
      <c r="BA41" s="205"/>
      <c r="BB41" s="198"/>
      <c r="BC41" s="198"/>
      <c r="BD41" s="198"/>
    </row>
    <row r="42" spans="1:1011" ht="12" customHeight="1" x14ac:dyDescent="0.2">
      <c r="A42" s="83"/>
      <c r="B42" s="261" t="s">
        <v>70</v>
      </c>
      <c r="C42" s="261"/>
      <c r="D42" s="261"/>
      <c r="E42" s="261"/>
      <c r="F42" s="261"/>
      <c r="G42" s="261"/>
      <c r="H42" s="261"/>
      <c r="I42" s="261"/>
      <c r="J42" s="261"/>
      <c r="K42" s="262"/>
      <c r="L42" s="262"/>
      <c r="M42" s="262"/>
      <c r="N42" s="262"/>
      <c r="O42" s="262"/>
      <c r="P42" s="262"/>
      <c r="Q42" s="84">
        <f t="shared" ref="Q42:BD42" si="36">Q43+Q50+Q54+Q68+Q93</f>
        <v>2970</v>
      </c>
      <c r="R42" s="84">
        <f t="shared" si="36"/>
        <v>30</v>
      </c>
      <c r="S42" s="85">
        <f t="shared" si="36"/>
        <v>78</v>
      </c>
      <c r="T42" s="85">
        <f t="shared" si="36"/>
        <v>62</v>
      </c>
      <c r="U42" s="85">
        <f t="shared" si="36"/>
        <v>1684</v>
      </c>
      <c r="V42" s="85">
        <f t="shared" si="36"/>
        <v>734</v>
      </c>
      <c r="W42" s="85">
        <f t="shared" si="36"/>
        <v>66</v>
      </c>
      <c r="X42" s="85">
        <f t="shared" si="36"/>
        <v>824</v>
      </c>
      <c r="Y42" s="85">
        <f t="shared" si="36"/>
        <v>60</v>
      </c>
      <c r="Z42" s="85">
        <f t="shared" si="36"/>
        <v>900</v>
      </c>
      <c r="AA42" s="86">
        <f t="shared" si="36"/>
        <v>0</v>
      </c>
      <c r="AB42" s="86">
        <f t="shared" si="36"/>
        <v>0</v>
      </c>
      <c r="AC42" s="86">
        <f t="shared" si="36"/>
        <v>0</v>
      </c>
      <c r="AD42" s="86">
        <f t="shared" si="36"/>
        <v>0</v>
      </c>
      <c r="AE42" s="86">
        <f t="shared" si="36"/>
        <v>0</v>
      </c>
      <c r="AF42" s="84">
        <f t="shared" si="36"/>
        <v>0</v>
      </c>
      <c r="AG42" s="85">
        <f t="shared" si="36"/>
        <v>0</v>
      </c>
      <c r="AH42" s="85">
        <f t="shared" si="36"/>
        <v>0</v>
      </c>
      <c r="AI42" s="85">
        <f t="shared" si="36"/>
        <v>0</v>
      </c>
      <c r="AJ42" s="87">
        <f t="shared" si="36"/>
        <v>0</v>
      </c>
      <c r="AK42" s="86">
        <f t="shared" si="36"/>
        <v>594</v>
      </c>
      <c r="AL42" s="86">
        <f t="shared" si="36"/>
        <v>6</v>
      </c>
      <c r="AM42" s="86">
        <f t="shared" si="36"/>
        <v>474</v>
      </c>
      <c r="AN42" s="86">
        <f t="shared" si="36"/>
        <v>108</v>
      </c>
      <c r="AO42" s="86">
        <f t="shared" si="36"/>
        <v>12</v>
      </c>
      <c r="AP42" s="84">
        <f t="shared" si="36"/>
        <v>864</v>
      </c>
      <c r="AQ42" s="85">
        <f t="shared" si="36"/>
        <v>12</v>
      </c>
      <c r="AR42" s="85">
        <f t="shared" si="36"/>
        <v>552</v>
      </c>
      <c r="AS42" s="85">
        <f t="shared" si="36"/>
        <v>288</v>
      </c>
      <c r="AT42" s="87">
        <f t="shared" si="36"/>
        <v>24</v>
      </c>
      <c r="AU42" s="86">
        <f t="shared" si="36"/>
        <v>576</v>
      </c>
      <c r="AV42" s="86">
        <f t="shared" si="36"/>
        <v>24</v>
      </c>
      <c r="AW42" s="86">
        <f t="shared" si="36"/>
        <v>312</v>
      </c>
      <c r="AX42" s="86">
        <f t="shared" si="36"/>
        <v>252</v>
      </c>
      <c r="AY42" s="86">
        <f t="shared" si="36"/>
        <v>12</v>
      </c>
      <c r="AZ42" s="84">
        <f t="shared" si="36"/>
        <v>828</v>
      </c>
      <c r="BA42" s="85">
        <f t="shared" si="36"/>
        <v>36</v>
      </c>
      <c r="BB42" s="85">
        <f t="shared" si="36"/>
        <v>346</v>
      </c>
      <c r="BC42" s="85">
        <f t="shared" si="36"/>
        <v>108</v>
      </c>
      <c r="BD42" s="87">
        <f t="shared" si="36"/>
        <v>14</v>
      </c>
      <c r="BQ42" s="88"/>
      <c r="BR42" s="88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  <c r="IW42" s="26"/>
      <c r="IX42" s="26"/>
      <c r="IY42" s="26"/>
      <c r="IZ42" s="26"/>
      <c r="JA42" s="26"/>
      <c r="JB42" s="26"/>
      <c r="JC42" s="26"/>
      <c r="JD42" s="26"/>
      <c r="JE42" s="26"/>
      <c r="JF42" s="26"/>
      <c r="JG42" s="26"/>
      <c r="JH42" s="26"/>
      <c r="JI42" s="26"/>
      <c r="JJ42" s="26"/>
      <c r="JK42" s="26"/>
      <c r="JL42" s="26"/>
      <c r="JM42" s="26"/>
      <c r="JN42" s="26"/>
      <c r="JO42" s="26"/>
      <c r="JP42" s="26"/>
      <c r="JQ42" s="26"/>
      <c r="JR42" s="26"/>
      <c r="JS42" s="26"/>
      <c r="JT42" s="26"/>
      <c r="JU42" s="26"/>
      <c r="JV42" s="26"/>
      <c r="JW42" s="26"/>
      <c r="JX42" s="26"/>
      <c r="JY42" s="26"/>
      <c r="JZ42" s="26"/>
      <c r="KA42" s="26"/>
      <c r="KB42" s="26"/>
      <c r="KC42" s="26"/>
      <c r="KD42" s="26"/>
      <c r="KE42" s="26"/>
      <c r="KF42" s="26"/>
      <c r="KG42" s="26"/>
      <c r="KH42" s="26"/>
      <c r="KI42" s="26"/>
      <c r="KJ42" s="26"/>
      <c r="KK42" s="26"/>
      <c r="KL42" s="26"/>
      <c r="KM42" s="26"/>
      <c r="KN42" s="26"/>
      <c r="KO42" s="26"/>
      <c r="KP42" s="26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26"/>
      <c r="LC42" s="26"/>
      <c r="LD42" s="26"/>
      <c r="LE42" s="26"/>
      <c r="LF42" s="26"/>
      <c r="LG42" s="26"/>
      <c r="LH42" s="26"/>
      <c r="LI42" s="26"/>
      <c r="LJ42" s="26"/>
      <c r="LK42" s="26"/>
      <c r="LL42" s="26"/>
      <c r="LM42" s="26"/>
      <c r="LN42" s="26"/>
      <c r="LO42" s="26"/>
      <c r="LP42" s="26"/>
      <c r="LQ42" s="26"/>
      <c r="LR42" s="26"/>
      <c r="LS42" s="26"/>
      <c r="LT42" s="26"/>
      <c r="LU42" s="26"/>
      <c r="LV42" s="26"/>
      <c r="LW42" s="26"/>
      <c r="LX42" s="26"/>
      <c r="LY42" s="26"/>
      <c r="LZ42" s="26"/>
      <c r="MA42" s="26"/>
      <c r="MB42" s="26"/>
      <c r="MC42" s="26"/>
      <c r="MD42" s="26"/>
      <c r="ME42" s="26"/>
      <c r="MF42" s="26"/>
      <c r="MG42" s="26"/>
      <c r="MH42" s="26"/>
      <c r="MI42" s="26"/>
      <c r="MJ42" s="26"/>
      <c r="MK42" s="26"/>
      <c r="ML42" s="26"/>
      <c r="MM42" s="26"/>
      <c r="MN42" s="26"/>
      <c r="MO42" s="26"/>
      <c r="MP42" s="26"/>
      <c r="MQ42" s="26"/>
      <c r="MR42" s="26"/>
      <c r="MS42" s="26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26"/>
      <c r="NH42" s="26"/>
      <c r="NI42" s="26"/>
      <c r="NJ42" s="26"/>
      <c r="NK42" s="26"/>
      <c r="NL42" s="26"/>
      <c r="NM42" s="26"/>
      <c r="NN42" s="26"/>
      <c r="NO42" s="26"/>
      <c r="NP42" s="26"/>
      <c r="NQ42" s="26"/>
      <c r="NR42" s="26"/>
      <c r="NS42" s="26"/>
      <c r="NT42" s="26"/>
      <c r="NU42" s="26"/>
      <c r="NV42" s="26"/>
      <c r="NW42" s="26"/>
      <c r="NX42" s="26"/>
      <c r="NY42" s="26"/>
      <c r="NZ42" s="26"/>
      <c r="OA42" s="26"/>
      <c r="OB42" s="26"/>
      <c r="OC42" s="26"/>
      <c r="OD42" s="26"/>
      <c r="OE42" s="26"/>
      <c r="OF42" s="26"/>
      <c r="OG42" s="26"/>
      <c r="OH42" s="26"/>
      <c r="OI42" s="26"/>
      <c r="OJ42" s="26"/>
      <c r="OK42" s="26"/>
      <c r="OL42" s="26"/>
      <c r="OM42" s="26"/>
      <c r="ON42" s="26"/>
      <c r="OO42" s="26"/>
      <c r="OP42" s="26"/>
      <c r="OQ42" s="26"/>
      <c r="OR42" s="26"/>
      <c r="OS42" s="26"/>
      <c r="OT42" s="26"/>
      <c r="OU42" s="26"/>
      <c r="OV42" s="26"/>
      <c r="OW42" s="26"/>
      <c r="OX42" s="26"/>
      <c r="OY42" s="26"/>
      <c r="OZ42" s="26"/>
      <c r="PA42" s="26"/>
      <c r="PB42" s="26"/>
      <c r="PC42" s="26"/>
      <c r="PD42" s="26"/>
      <c r="PE42" s="26"/>
      <c r="PF42" s="26"/>
      <c r="PG42" s="26"/>
      <c r="PH42" s="26"/>
      <c r="PI42" s="26"/>
      <c r="PJ42" s="26"/>
      <c r="PK42" s="26"/>
      <c r="PL42" s="26"/>
      <c r="PM42" s="26"/>
      <c r="PN42" s="26"/>
      <c r="PO42" s="26"/>
      <c r="PP42" s="26"/>
      <c r="PQ42" s="26"/>
      <c r="PR42" s="26"/>
      <c r="PS42" s="26"/>
      <c r="PT42" s="26"/>
      <c r="PU42" s="26"/>
      <c r="PV42" s="26"/>
      <c r="PW42" s="26"/>
      <c r="PX42" s="26"/>
      <c r="PY42" s="26"/>
      <c r="PZ42" s="26"/>
      <c r="QA42" s="26"/>
      <c r="QB42" s="26"/>
      <c r="QC42" s="26"/>
      <c r="QD42" s="26"/>
      <c r="QE42" s="26"/>
      <c r="QF42" s="26"/>
      <c r="QG42" s="26"/>
      <c r="QH42" s="26"/>
      <c r="QI42" s="26"/>
      <c r="QJ42" s="26"/>
      <c r="QK42" s="26"/>
      <c r="QL42" s="26"/>
      <c r="QM42" s="26"/>
      <c r="QN42" s="26"/>
      <c r="QO42" s="26"/>
      <c r="QP42" s="26"/>
      <c r="QQ42" s="26"/>
      <c r="QR42" s="26"/>
      <c r="QS42" s="26"/>
      <c r="QT42" s="26"/>
      <c r="QU42" s="26"/>
      <c r="QV42" s="26"/>
      <c r="QW42" s="26"/>
      <c r="QX42" s="26"/>
      <c r="QY42" s="26"/>
      <c r="QZ42" s="26"/>
      <c r="RA42" s="26"/>
      <c r="RB42" s="26"/>
      <c r="RC42" s="26"/>
      <c r="RD42" s="26"/>
      <c r="RE42" s="26"/>
      <c r="RF42" s="26"/>
      <c r="RG42" s="26"/>
      <c r="RH42" s="26"/>
      <c r="RI42" s="26"/>
      <c r="RJ42" s="26"/>
      <c r="RK42" s="26"/>
      <c r="RL42" s="26"/>
      <c r="RM42" s="26"/>
      <c r="RN42" s="26"/>
      <c r="RO42" s="26"/>
      <c r="RP42" s="26"/>
      <c r="RQ42" s="26"/>
      <c r="RR42" s="26"/>
      <c r="RS42" s="26"/>
      <c r="RT42" s="26"/>
      <c r="RU42" s="26"/>
      <c r="RV42" s="26"/>
      <c r="RW42" s="26"/>
      <c r="RX42" s="26"/>
      <c r="RY42" s="26"/>
      <c r="RZ42" s="26"/>
      <c r="SA42" s="26"/>
      <c r="SB42" s="26"/>
      <c r="SC42" s="26"/>
      <c r="SD42" s="26"/>
      <c r="SE42" s="26"/>
      <c r="SF42" s="26"/>
      <c r="SG42" s="26"/>
      <c r="SH42" s="26"/>
      <c r="SI42" s="26"/>
      <c r="SJ42" s="26"/>
      <c r="SK42" s="26"/>
      <c r="SL42" s="26"/>
      <c r="SM42" s="26"/>
      <c r="SN42" s="26"/>
      <c r="SO42" s="26"/>
      <c r="SP42" s="26"/>
      <c r="SQ42" s="26"/>
      <c r="SR42" s="26"/>
      <c r="SS42" s="26"/>
      <c r="ST42" s="26"/>
      <c r="SU42" s="26"/>
      <c r="SV42" s="26"/>
      <c r="SW42" s="26"/>
      <c r="SX42" s="26"/>
      <c r="SY42" s="26"/>
      <c r="SZ42" s="26"/>
      <c r="TA42" s="26"/>
      <c r="TB42" s="26"/>
      <c r="TC42" s="26"/>
      <c r="TD42" s="26"/>
      <c r="TE42" s="26"/>
      <c r="TF42" s="26"/>
      <c r="TG42" s="26"/>
      <c r="TH42" s="26"/>
      <c r="TI42" s="26"/>
      <c r="TJ42" s="26"/>
      <c r="TK42" s="26"/>
      <c r="TL42" s="26"/>
      <c r="TM42" s="26"/>
      <c r="TN42" s="26"/>
      <c r="TO42" s="26"/>
      <c r="TP42" s="26"/>
      <c r="TQ42" s="26"/>
      <c r="TR42" s="26"/>
      <c r="TS42" s="26"/>
      <c r="TT42" s="26"/>
      <c r="TU42" s="26"/>
      <c r="TV42" s="26"/>
      <c r="TW42" s="26"/>
      <c r="TX42" s="26"/>
      <c r="TY42" s="26"/>
      <c r="TZ42" s="26"/>
      <c r="UA42" s="26"/>
      <c r="UB42" s="26"/>
      <c r="UC42" s="26"/>
      <c r="UD42" s="26"/>
      <c r="UE42" s="26"/>
      <c r="UF42" s="26"/>
      <c r="UG42" s="26"/>
      <c r="UH42" s="26"/>
      <c r="UI42" s="26"/>
      <c r="UJ42" s="26"/>
      <c r="UK42" s="26"/>
      <c r="UL42" s="26"/>
      <c r="UM42" s="26"/>
      <c r="UN42" s="26"/>
      <c r="UO42" s="26"/>
      <c r="UP42" s="26"/>
      <c r="UQ42" s="26"/>
      <c r="UR42" s="26"/>
      <c r="US42" s="26"/>
      <c r="UT42" s="26"/>
      <c r="UU42" s="26"/>
      <c r="UV42" s="26"/>
      <c r="UW42" s="26"/>
      <c r="UX42" s="26"/>
      <c r="UY42" s="26"/>
      <c r="UZ42" s="26"/>
      <c r="VA42" s="26"/>
      <c r="VB42" s="26"/>
      <c r="VC42" s="26"/>
      <c r="VD42" s="26"/>
      <c r="VE42" s="26"/>
      <c r="VF42" s="26"/>
      <c r="VG42" s="26"/>
      <c r="VH42" s="26"/>
      <c r="VI42" s="26"/>
      <c r="VJ42" s="26"/>
      <c r="VK42" s="26"/>
      <c r="VL42" s="26"/>
      <c r="VM42" s="26"/>
      <c r="VN42" s="26"/>
      <c r="VO42" s="26"/>
      <c r="VP42" s="26"/>
      <c r="VQ42" s="26"/>
      <c r="VR42" s="26"/>
      <c r="VS42" s="26"/>
      <c r="VT42" s="26"/>
      <c r="VU42" s="26"/>
      <c r="VV42" s="26"/>
      <c r="VW42" s="26"/>
      <c r="VX42" s="26"/>
      <c r="VY42" s="26"/>
      <c r="VZ42" s="26"/>
      <c r="WA42" s="26"/>
      <c r="WB42" s="26"/>
      <c r="WC42" s="26"/>
      <c r="WD42" s="26"/>
      <c r="WE42" s="26"/>
      <c r="WF42" s="26"/>
      <c r="WG42" s="26"/>
      <c r="WH42" s="26"/>
      <c r="WI42" s="26"/>
      <c r="WJ42" s="26"/>
      <c r="WK42" s="26"/>
      <c r="WL42" s="26"/>
      <c r="WM42" s="26"/>
      <c r="WN42" s="26"/>
      <c r="WO42" s="26"/>
      <c r="WP42" s="26"/>
      <c r="WQ42" s="26"/>
      <c r="WR42" s="26"/>
      <c r="WS42" s="26"/>
      <c r="WT42" s="26"/>
      <c r="WU42" s="26"/>
      <c r="WV42" s="26"/>
      <c r="WW42" s="26"/>
      <c r="WX42" s="26"/>
      <c r="WY42" s="26"/>
      <c r="WZ42" s="26"/>
      <c r="XA42" s="26"/>
      <c r="XB42" s="26"/>
      <c r="XC42" s="26"/>
      <c r="XD42" s="26"/>
      <c r="XE42" s="26"/>
      <c r="XF42" s="26"/>
      <c r="XG42" s="26"/>
      <c r="XH42" s="26"/>
      <c r="XI42" s="26"/>
      <c r="XJ42" s="26"/>
      <c r="XK42" s="26"/>
      <c r="XL42" s="26"/>
      <c r="XM42" s="26"/>
      <c r="XN42" s="26"/>
      <c r="XO42" s="26"/>
      <c r="XP42" s="26"/>
      <c r="XQ42" s="26"/>
      <c r="XR42" s="26"/>
      <c r="XS42" s="26"/>
      <c r="XT42" s="26"/>
      <c r="XU42" s="26"/>
      <c r="XV42" s="26"/>
      <c r="XW42" s="26"/>
      <c r="XX42" s="26"/>
      <c r="XY42" s="26"/>
      <c r="XZ42" s="26"/>
      <c r="YA42" s="26"/>
      <c r="YB42" s="26"/>
      <c r="YC42" s="26"/>
      <c r="YD42" s="26"/>
      <c r="YE42" s="26"/>
      <c r="YF42" s="26"/>
      <c r="YG42" s="26"/>
      <c r="YH42" s="26"/>
      <c r="YI42" s="26"/>
      <c r="YJ42" s="26"/>
      <c r="YK42" s="26"/>
      <c r="YL42" s="26"/>
      <c r="YM42" s="26"/>
      <c r="YN42" s="26"/>
      <c r="YO42" s="26"/>
      <c r="YP42" s="26"/>
      <c r="YQ42" s="26"/>
      <c r="YR42" s="26"/>
      <c r="YS42" s="26"/>
      <c r="YT42" s="26"/>
      <c r="YU42" s="26"/>
      <c r="YV42" s="26"/>
      <c r="YW42" s="26"/>
      <c r="YX42" s="26"/>
      <c r="YY42" s="26"/>
      <c r="YZ42" s="26"/>
      <c r="ZA42" s="26"/>
      <c r="ZB42" s="26"/>
      <c r="ZC42" s="26"/>
      <c r="ZD42" s="26"/>
      <c r="ZE42" s="26"/>
      <c r="ZF42" s="26"/>
      <c r="ZG42" s="26"/>
      <c r="ZH42" s="26"/>
      <c r="ZI42" s="26"/>
      <c r="ZJ42" s="26"/>
      <c r="ZK42" s="26"/>
      <c r="ZL42" s="26"/>
      <c r="ZM42" s="26"/>
      <c r="ZN42" s="26"/>
      <c r="ZO42" s="26"/>
      <c r="ZP42" s="26"/>
      <c r="ZQ42" s="26"/>
      <c r="ZR42" s="26"/>
      <c r="ZS42" s="26"/>
      <c r="ZT42" s="26"/>
      <c r="ZU42" s="26"/>
      <c r="ZV42" s="26"/>
      <c r="ZW42" s="26"/>
      <c r="ZX42" s="26"/>
      <c r="ZY42" s="26"/>
      <c r="ZZ42" s="26"/>
      <c r="AAA42" s="26"/>
      <c r="AAB42" s="26"/>
      <c r="AAC42" s="26"/>
      <c r="AAD42" s="26"/>
      <c r="AAE42" s="26"/>
      <c r="AAF42" s="26"/>
      <c r="AAG42" s="26"/>
      <c r="AAH42" s="26"/>
      <c r="AAI42" s="26"/>
      <c r="AAJ42" s="26"/>
      <c r="AAK42" s="26"/>
      <c r="AAL42" s="26"/>
      <c r="AAM42" s="26"/>
      <c r="AAN42" s="26"/>
      <c r="AAO42" s="26"/>
      <c r="AAP42" s="26"/>
      <c r="AAQ42" s="26"/>
      <c r="AAR42" s="26"/>
      <c r="AAS42" s="26"/>
      <c r="AAT42" s="26"/>
      <c r="AAU42" s="26"/>
      <c r="AAV42" s="26"/>
      <c r="AAW42" s="26"/>
      <c r="AAX42" s="26"/>
      <c r="AAY42" s="26"/>
      <c r="AAZ42" s="26"/>
      <c r="ABA42" s="26"/>
      <c r="ABB42" s="26"/>
      <c r="ABC42" s="26"/>
      <c r="ABD42" s="26"/>
      <c r="ABE42" s="26"/>
      <c r="ABF42" s="26"/>
      <c r="ABG42" s="26"/>
      <c r="ABH42" s="26"/>
      <c r="ABI42" s="26"/>
      <c r="ABJ42" s="26"/>
      <c r="ABK42" s="26"/>
      <c r="ABL42" s="26"/>
      <c r="ABM42" s="26"/>
      <c r="ABN42" s="26"/>
      <c r="ABO42" s="26"/>
      <c r="ABP42" s="26"/>
      <c r="ABQ42" s="26"/>
      <c r="ABR42" s="26"/>
      <c r="ABS42" s="26"/>
      <c r="ABT42" s="26"/>
      <c r="ABU42" s="26"/>
      <c r="ABV42" s="26"/>
      <c r="ABW42" s="26"/>
      <c r="ABX42" s="26"/>
      <c r="ABY42" s="26"/>
      <c r="ABZ42" s="26"/>
      <c r="ACA42" s="26"/>
      <c r="ACB42" s="26"/>
      <c r="ACC42" s="26"/>
      <c r="ACD42" s="26"/>
      <c r="ACE42" s="26"/>
      <c r="ACF42" s="26"/>
      <c r="ACG42" s="26"/>
      <c r="ACH42" s="26"/>
      <c r="ACI42" s="26"/>
      <c r="ACJ42" s="26"/>
      <c r="ACK42" s="26"/>
      <c r="ACL42" s="26"/>
      <c r="ACM42" s="26"/>
      <c r="ACN42" s="26"/>
      <c r="ACO42" s="26"/>
      <c r="ACP42" s="26"/>
      <c r="ACQ42" s="26"/>
      <c r="ACR42" s="26"/>
      <c r="ACS42" s="26"/>
      <c r="ACT42" s="26"/>
      <c r="ACU42" s="26"/>
      <c r="ACV42" s="26"/>
      <c r="ACW42" s="26"/>
      <c r="ACX42" s="26"/>
      <c r="ACY42" s="26"/>
      <c r="ACZ42" s="26"/>
      <c r="ADA42" s="26"/>
      <c r="ADB42" s="26"/>
      <c r="ADC42" s="26"/>
      <c r="ADD42" s="26"/>
      <c r="ADE42" s="26"/>
      <c r="ADF42" s="26"/>
      <c r="ADG42" s="26"/>
      <c r="ADH42" s="26"/>
      <c r="ADI42" s="26"/>
      <c r="ADJ42" s="26"/>
      <c r="ADK42" s="26"/>
      <c r="ADL42" s="26"/>
      <c r="ADM42" s="26"/>
      <c r="ADN42" s="26"/>
      <c r="ADO42" s="26"/>
      <c r="ADP42" s="26"/>
      <c r="ADQ42" s="26"/>
      <c r="ADR42" s="26"/>
      <c r="ADS42" s="26"/>
      <c r="ADT42" s="26"/>
      <c r="ADU42" s="26"/>
      <c r="ADV42" s="26"/>
      <c r="ADW42" s="26"/>
      <c r="ADX42" s="26"/>
      <c r="ADY42" s="26"/>
      <c r="ADZ42" s="26"/>
      <c r="AEA42" s="26"/>
      <c r="AEB42" s="26"/>
      <c r="AEC42" s="26"/>
      <c r="AED42" s="26"/>
      <c r="AEE42" s="26"/>
      <c r="AEF42" s="26"/>
      <c r="AEG42" s="26"/>
      <c r="AEH42" s="26"/>
      <c r="AEI42" s="26"/>
      <c r="AEJ42" s="26"/>
      <c r="AEK42" s="26"/>
      <c r="AEL42" s="26"/>
      <c r="AEM42" s="26"/>
      <c r="AEN42" s="26"/>
      <c r="AEO42" s="26"/>
      <c r="AEP42" s="26"/>
      <c r="AEQ42" s="26"/>
      <c r="AER42" s="26"/>
      <c r="AES42" s="26"/>
      <c r="AET42" s="26"/>
      <c r="AEU42" s="26"/>
      <c r="AEV42" s="26"/>
      <c r="AEW42" s="26"/>
      <c r="AEX42" s="26"/>
      <c r="AEY42" s="26"/>
      <c r="AEZ42" s="26"/>
      <c r="AFA42" s="26"/>
      <c r="AFB42" s="26"/>
      <c r="AFC42" s="26"/>
      <c r="AFD42" s="26"/>
      <c r="AFE42" s="26"/>
      <c r="AFF42" s="26"/>
      <c r="AFG42" s="26"/>
      <c r="AFH42" s="26"/>
      <c r="AFI42" s="26"/>
      <c r="AFJ42" s="26"/>
      <c r="AFK42" s="26"/>
      <c r="AFL42" s="26"/>
      <c r="AFM42" s="26"/>
      <c r="AFN42" s="26"/>
      <c r="AFO42" s="26"/>
      <c r="AFP42" s="26"/>
      <c r="AFQ42" s="26"/>
      <c r="AFR42" s="26"/>
      <c r="AFS42" s="26"/>
      <c r="AFT42" s="26"/>
      <c r="AFU42" s="26"/>
      <c r="AFV42" s="26"/>
      <c r="AFW42" s="26"/>
      <c r="AFX42" s="26"/>
      <c r="AFY42" s="26"/>
      <c r="AFZ42" s="26"/>
      <c r="AGA42" s="26"/>
      <c r="AGB42" s="26"/>
      <c r="AGC42" s="26"/>
      <c r="AGD42" s="26"/>
      <c r="AGE42" s="26"/>
      <c r="AGF42" s="26"/>
      <c r="AGG42" s="26"/>
      <c r="AGH42" s="26"/>
      <c r="AGI42" s="26"/>
      <c r="AGJ42" s="26"/>
      <c r="AGK42" s="26"/>
      <c r="AGL42" s="26"/>
      <c r="AGM42" s="26"/>
      <c r="AGN42" s="26"/>
      <c r="AGO42" s="26"/>
      <c r="AGP42" s="26"/>
      <c r="AGQ42" s="26"/>
      <c r="AGR42" s="26"/>
      <c r="AGS42" s="26"/>
      <c r="AGT42" s="26"/>
      <c r="AGU42" s="26"/>
      <c r="AGV42" s="26"/>
      <c r="AGW42" s="26"/>
      <c r="AGX42" s="26"/>
      <c r="AGY42" s="26"/>
      <c r="AGZ42" s="26"/>
      <c r="AHA42" s="26"/>
      <c r="AHB42" s="26"/>
      <c r="AHC42" s="26"/>
      <c r="AHD42" s="26"/>
      <c r="AHE42" s="26"/>
      <c r="AHF42" s="26"/>
      <c r="AHG42" s="26"/>
      <c r="AHH42" s="26"/>
      <c r="AHI42" s="26"/>
      <c r="AHJ42" s="26"/>
      <c r="AHK42" s="26"/>
      <c r="AHL42" s="26"/>
      <c r="AHM42" s="26"/>
      <c r="AHN42" s="26"/>
      <c r="AHO42" s="26"/>
      <c r="AHP42" s="26"/>
      <c r="AHQ42" s="26"/>
      <c r="AHR42" s="26"/>
      <c r="AHS42" s="26"/>
      <c r="AHT42" s="26"/>
      <c r="AHU42" s="26"/>
      <c r="AHV42" s="26"/>
      <c r="AHW42" s="26"/>
      <c r="AHX42" s="26"/>
      <c r="AHY42" s="26"/>
      <c r="AHZ42" s="26"/>
      <c r="AIA42" s="26"/>
      <c r="AIB42" s="26"/>
      <c r="AIC42" s="26"/>
      <c r="AID42" s="26"/>
      <c r="AIE42" s="26"/>
      <c r="AIF42" s="26"/>
      <c r="AIG42" s="26"/>
      <c r="AIH42" s="26"/>
      <c r="AII42" s="26"/>
      <c r="AIJ42" s="26"/>
      <c r="AIK42" s="26"/>
      <c r="AIL42" s="26"/>
      <c r="AIM42" s="26"/>
      <c r="AIN42" s="26"/>
      <c r="AIO42" s="26"/>
      <c r="AIP42" s="26"/>
      <c r="AIQ42" s="26"/>
      <c r="AIR42" s="26"/>
      <c r="AIS42" s="26"/>
      <c r="AIT42" s="26"/>
      <c r="AIU42" s="26"/>
      <c r="AIV42" s="26"/>
      <c r="AIW42" s="26"/>
      <c r="AIX42" s="26"/>
      <c r="AIY42" s="26"/>
      <c r="AIZ42" s="26"/>
      <c r="AJA42" s="26"/>
      <c r="AJB42" s="26"/>
      <c r="AJC42" s="26"/>
      <c r="AJD42" s="26"/>
      <c r="AJE42" s="26"/>
      <c r="AJF42" s="26"/>
      <c r="AJG42" s="26"/>
      <c r="AJH42" s="26"/>
      <c r="AJI42" s="26"/>
      <c r="AJJ42" s="26"/>
      <c r="AJK42" s="26"/>
      <c r="AJL42" s="26"/>
      <c r="AJM42" s="26"/>
      <c r="AJN42" s="26"/>
      <c r="AJO42" s="26"/>
      <c r="AJP42" s="26"/>
      <c r="AJQ42" s="26"/>
      <c r="AJR42" s="26"/>
      <c r="AJS42" s="26"/>
      <c r="AJT42" s="26"/>
      <c r="AJU42" s="26"/>
      <c r="AJV42" s="26"/>
      <c r="AJW42" s="26"/>
      <c r="AJX42" s="26"/>
      <c r="AJY42" s="26"/>
      <c r="AJZ42" s="26"/>
      <c r="AKA42" s="26"/>
      <c r="AKB42" s="26"/>
      <c r="AKC42" s="26"/>
      <c r="AKD42" s="26"/>
      <c r="AKE42" s="26"/>
      <c r="AKF42" s="26"/>
      <c r="AKG42" s="26"/>
      <c r="AKH42" s="26"/>
      <c r="AKI42" s="26"/>
      <c r="AKJ42" s="26"/>
      <c r="AKK42" s="26"/>
      <c r="AKL42" s="26"/>
      <c r="AKM42" s="26"/>
      <c r="AKN42" s="26"/>
      <c r="AKO42" s="26"/>
      <c r="AKP42" s="26"/>
      <c r="AKQ42" s="26"/>
      <c r="AKR42" s="26"/>
      <c r="AKS42" s="26"/>
      <c r="AKT42" s="26"/>
      <c r="AKU42" s="26"/>
      <c r="AKV42" s="26"/>
      <c r="AKW42" s="26"/>
      <c r="AKX42" s="26"/>
      <c r="AKY42" s="26"/>
      <c r="AKZ42" s="26"/>
      <c r="ALA42" s="26"/>
      <c r="ALB42" s="26"/>
      <c r="ALC42" s="26"/>
      <c r="ALD42" s="26"/>
      <c r="ALE42" s="26"/>
      <c r="ALF42" s="26"/>
      <c r="ALG42" s="26"/>
      <c r="ALH42" s="26"/>
      <c r="ALI42" s="26"/>
      <c r="ALJ42" s="26"/>
      <c r="ALK42" s="26"/>
      <c r="ALL42" s="26"/>
      <c r="ALM42" s="26"/>
      <c r="ALN42" s="26"/>
      <c r="ALO42" s="26"/>
      <c r="ALP42" s="26"/>
      <c r="ALQ42" s="26"/>
      <c r="ALR42" s="26"/>
      <c r="ALS42" s="26"/>
      <c r="ALT42" s="26"/>
      <c r="ALU42" s="26"/>
      <c r="ALV42" s="26"/>
      <c r="ALW42" s="26"/>
    </row>
    <row r="43" spans="1:1011" ht="12" customHeight="1" x14ac:dyDescent="0.2">
      <c r="A43" s="89" t="s">
        <v>71</v>
      </c>
      <c r="B43" s="257" t="s">
        <v>72</v>
      </c>
      <c r="C43" s="257"/>
      <c r="D43" s="257"/>
      <c r="E43" s="257"/>
      <c r="F43" s="257"/>
      <c r="G43" s="257"/>
      <c r="H43" s="257"/>
      <c r="I43" s="257"/>
      <c r="J43" s="257"/>
      <c r="K43" s="258"/>
      <c r="L43" s="258"/>
      <c r="M43" s="258"/>
      <c r="N43" s="258"/>
      <c r="O43" s="258"/>
      <c r="P43" s="258"/>
      <c r="Q43" s="90">
        <f>SUM(Q45:Q49)</f>
        <v>318</v>
      </c>
      <c r="R43" s="91">
        <f t="shared" ref="R43:AW43" si="37">SUM(R45:R49)</f>
        <v>0</v>
      </c>
      <c r="S43" s="91">
        <f t="shared" si="37"/>
        <v>6</v>
      </c>
      <c r="T43" s="91">
        <f t="shared" si="37"/>
        <v>8</v>
      </c>
      <c r="U43" s="91">
        <f t="shared" si="37"/>
        <v>304</v>
      </c>
      <c r="V43" s="91">
        <f t="shared" si="37"/>
        <v>60</v>
      </c>
      <c r="W43" s="91">
        <f t="shared" si="37"/>
        <v>0</v>
      </c>
      <c r="X43" s="91">
        <f t="shared" si="37"/>
        <v>244</v>
      </c>
      <c r="Y43" s="91">
        <f t="shared" si="37"/>
        <v>0</v>
      </c>
      <c r="Z43" s="91">
        <f t="shared" si="37"/>
        <v>0</v>
      </c>
      <c r="AA43" s="91">
        <f t="shared" si="37"/>
        <v>0</v>
      </c>
      <c r="AB43" s="91">
        <f t="shared" si="37"/>
        <v>0</v>
      </c>
      <c r="AC43" s="91">
        <f t="shared" si="37"/>
        <v>0</v>
      </c>
      <c r="AD43" s="91">
        <f t="shared" si="37"/>
        <v>0</v>
      </c>
      <c r="AE43" s="91">
        <f t="shared" si="37"/>
        <v>0</v>
      </c>
      <c r="AF43" s="90">
        <f t="shared" si="37"/>
        <v>0</v>
      </c>
      <c r="AG43" s="91">
        <f t="shared" si="37"/>
        <v>0</v>
      </c>
      <c r="AH43" s="91">
        <f t="shared" si="37"/>
        <v>0</v>
      </c>
      <c r="AI43" s="91">
        <f t="shared" si="37"/>
        <v>0</v>
      </c>
      <c r="AJ43" s="92">
        <f t="shared" si="37"/>
        <v>0</v>
      </c>
      <c r="AK43" s="91">
        <f t="shared" si="37"/>
        <v>68</v>
      </c>
      <c r="AL43" s="91">
        <f t="shared" si="37"/>
        <v>0</v>
      </c>
      <c r="AM43" s="91">
        <f t="shared" si="37"/>
        <v>68</v>
      </c>
      <c r="AN43" s="91">
        <f t="shared" si="37"/>
        <v>0</v>
      </c>
      <c r="AO43" s="91">
        <f t="shared" si="37"/>
        <v>0</v>
      </c>
      <c r="AP43" s="90">
        <f t="shared" si="37"/>
        <v>108</v>
      </c>
      <c r="AQ43" s="91">
        <f t="shared" si="37"/>
        <v>0</v>
      </c>
      <c r="AR43" s="91">
        <f t="shared" si="37"/>
        <v>104</v>
      </c>
      <c r="AS43" s="91">
        <f t="shared" si="37"/>
        <v>0</v>
      </c>
      <c r="AT43" s="92">
        <f t="shared" si="37"/>
        <v>4</v>
      </c>
      <c r="AU43" s="91">
        <f t="shared" si="37"/>
        <v>40</v>
      </c>
      <c r="AV43" s="91">
        <f t="shared" si="37"/>
        <v>0</v>
      </c>
      <c r="AW43" s="91">
        <f t="shared" si="37"/>
        <v>40</v>
      </c>
      <c r="AX43" s="91">
        <f t="shared" ref="AX43:BD43" si="38">SUM(AX45:AX49)</f>
        <v>0</v>
      </c>
      <c r="AY43" s="91">
        <f t="shared" si="38"/>
        <v>0</v>
      </c>
      <c r="AZ43" s="90">
        <f t="shared" si="38"/>
        <v>96</v>
      </c>
      <c r="BA43" s="91">
        <f t="shared" si="38"/>
        <v>6</v>
      </c>
      <c r="BB43" s="91">
        <f t="shared" si="38"/>
        <v>92</v>
      </c>
      <c r="BC43" s="91">
        <f t="shared" si="38"/>
        <v>0</v>
      </c>
      <c r="BD43" s="191">
        <f t="shared" si="38"/>
        <v>4</v>
      </c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4"/>
      <c r="BR43" s="94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  <c r="IV43" s="95"/>
      <c r="IW43" s="95"/>
      <c r="IX43" s="95"/>
      <c r="IY43" s="95"/>
      <c r="IZ43" s="95"/>
      <c r="JA43" s="95"/>
      <c r="JB43" s="95"/>
      <c r="JC43" s="95"/>
      <c r="JD43" s="95"/>
      <c r="JE43" s="95"/>
      <c r="JF43" s="95"/>
      <c r="JG43" s="95"/>
      <c r="JH43" s="95"/>
      <c r="JI43" s="95"/>
      <c r="JJ43" s="95"/>
      <c r="JK43" s="95"/>
      <c r="JL43" s="95"/>
      <c r="JM43" s="95"/>
      <c r="JN43" s="95"/>
      <c r="JO43" s="95"/>
      <c r="JP43" s="95"/>
      <c r="JQ43" s="95"/>
      <c r="JR43" s="95"/>
      <c r="JS43" s="95"/>
      <c r="JT43" s="95"/>
      <c r="JU43" s="95"/>
      <c r="JV43" s="95"/>
      <c r="JW43" s="95"/>
      <c r="JX43" s="95"/>
      <c r="JY43" s="95"/>
      <c r="JZ43" s="95"/>
      <c r="KA43" s="95"/>
      <c r="KB43" s="95"/>
      <c r="KC43" s="95"/>
      <c r="KD43" s="95"/>
      <c r="KE43" s="95"/>
      <c r="KF43" s="95"/>
      <c r="KG43" s="95"/>
      <c r="KH43" s="95"/>
      <c r="KI43" s="95"/>
      <c r="KJ43" s="95"/>
      <c r="KK43" s="95"/>
      <c r="KL43" s="95"/>
      <c r="KM43" s="95"/>
      <c r="KN43" s="95"/>
      <c r="KO43" s="95"/>
      <c r="KP43" s="95"/>
      <c r="KQ43" s="95"/>
      <c r="KR43" s="95"/>
      <c r="KS43" s="95"/>
      <c r="KT43" s="95"/>
      <c r="KU43" s="95"/>
      <c r="KV43" s="95"/>
      <c r="KW43" s="95"/>
      <c r="KX43" s="95"/>
      <c r="KY43" s="95"/>
      <c r="KZ43" s="95"/>
      <c r="LA43" s="95"/>
      <c r="LB43" s="95"/>
      <c r="LC43" s="95"/>
      <c r="LD43" s="95"/>
      <c r="LE43" s="95"/>
      <c r="LF43" s="95"/>
      <c r="LG43" s="95"/>
      <c r="LH43" s="95"/>
      <c r="LI43" s="95"/>
      <c r="LJ43" s="95"/>
      <c r="LK43" s="95"/>
      <c r="LL43" s="95"/>
      <c r="LM43" s="95"/>
      <c r="LN43" s="95"/>
      <c r="LO43" s="95"/>
      <c r="LP43" s="95"/>
      <c r="LQ43" s="95"/>
      <c r="LR43" s="95"/>
      <c r="LS43" s="95"/>
      <c r="LT43" s="95"/>
      <c r="LU43" s="95"/>
      <c r="LV43" s="95"/>
      <c r="LW43" s="95"/>
      <c r="LX43" s="95"/>
      <c r="LY43" s="95"/>
      <c r="LZ43" s="95"/>
      <c r="MA43" s="95"/>
      <c r="MB43" s="95"/>
      <c r="MC43" s="95"/>
      <c r="MD43" s="95"/>
      <c r="ME43" s="95"/>
      <c r="MF43" s="95"/>
      <c r="MG43" s="95"/>
      <c r="MH43" s="95"/>
      <c r="MI43" s="95"/>
      <c r="MJ43" s="95"/>
      <c r="MK43" s="95"/>
      <c r="ML43" s="95"/>
      <c r="MM43" s="95"/>
      <c r="MN43" s="95"/>
      <c r="MO43" s="95"/>
      <c r="MP43" s="95"/>
      <c r="MQ43" s="95"/>
      <c r="MR43" s="95"/>
      <c r="MS43" s="95"/>
      <c r="MT43" s="95"/>
      <c r="MU43" s="95"/>
      <c r="MV43" s="95"/>
      <c r="MW43" s="95"/>
      <c r="MX43" s="95"/>
      <c r="MY43" s="95"/>
      <c r="MZ43" s="95"/>
      <c r="NA43" s="95"/>
      <c r="NB43" s="95"/>
      <c r="NC43" s="95"/>
      <c r="ND43" s="95"/>
      <c r="NE43" s="95"/>
      <c r="NF43" s="95"/>
      <c r="NG43" s="95"/>
      <c r="NH43" s="95"/>
      <c r="NI43" s="95"/>
      <c r="NJ43" s="95"/>
      <c r="NK43" s="95"/>
      <c r="NL43" s="95"/>
      <c r="NM43" s="95"/>
      <c r="NN43" s="95"/>
      <c r="NO43" s="95"/>
      <c r="NP43" s="95"/>
      <c r="NQ43" s="95"/>
      <c r="NR43" s="95"/>
      <c r="NS43" s="95"/>
      <c r="NT43" s="95"/>
      <c r="NU43" s="95"/>
      <c r="NV43" s="95"/>
      <c r="NW43" s="95"/>
      <c r="NX43" s="95"/>
      <c r="NY43" s="95"/>
      <c r="NZ43" s="95"/>
      <c r="OA43" s="95"/>
      <c r="OB43" s="95"/>
      <c r="OC43" s="95"/>
      <c r="OD43" s="95"/>
      <c r="OE43" s="95"/>
      <c r="OF43" s="95"/>
      <c r="OG43" s="95"/>
      <c r="OH43" s="95"/>
      <c r="OI43" s="95"/>
      <c r="OJ43" s="95"/>
      <c r="OK43" s="95"/>
      <c r="OL43" s="95"/>
      <c r="OM43" s="95"/>
      <c r="ON43" s="95"/>
      <c r="OO43" s="95"/>
      <c r="OP43" s="95"/>
      <c r="OQ43" s="95"/>
      <c r="OR43" s="95"/>
      <c r="OS43" s="95"/>
      <c r="OT43" s="95"/>
      <c r="OU43" s="95"/>
      <c r="OV43" s="95"/>
      <c r="OW43" s="95"/>
      <c r="OX43" s="95"/>
      <c r="OY43" s="95"/>
      <c r="OZ43" s="95"/>
      <c r="PA43" s="95"/>
      <c r="PB43" s="95"/>
      <c r="PC43" s="95"/>
      <c r="PD43" s="95"/>
      <c r="PE43" s="95"/>
      <c r="PF43" s="95"/>
      <c r="PG43" s="95"/>
      <c r="PH43" s="95"/>
      <c r="PI43" s="95"/>
      <c r="PJ43" s="95"/>
      <c r="PK43" s="95"/>
      <c r="PL43" s="95"/>
      <c r="PM43" s="95"/>
      <c r="PN43" s="95"/>
      <c r="PO43" s="95"/>
      <c r="PP43" s="95"/>
      <c r="PQ43" s="95"/>
      <c r="PR43" s="95"/>
      <c r="PS43" s="95"/>
      <c r="PT43" s="95"/>
      <c r="PU43" s="95"/>
      <c r="PV43" s="95"/>
      <c r="PW43" s="95"/>
      <c r="PX43" s="95"/>
      <c r="PY43" s="95"/>
      <c r="PZ43" s="95"/>
      <c r="QA43" s="95"/>
      <c r="QB43" s="95"/>
      <c r="QC43" s="95"/>
      <c r="QD43" s="95"/>
      <c r="QE43" s="95"/>
      <c r="QF43" s="95"/>
      <c r="QG43" s="95"/>
      <c r="QH43" s="95"/>
      <c r="QI43" s="95"/>
      <c r="QJ43" s="95"/>
      <c r="QK43" s="95"/>
      <c r="QL43" s="95"/>
      <c r="QM43" s="95"/>
      <c r="QN43" s="95"/>
      <c r="QO43" s="95"/>
      <c r="QP43" s="95"/>
      <c r="QQ43" s="95"/>
      <c r="QR43" s="95"/>
      <c r="QS43" s="95"/>
      <c r="QT43" s="95"/>
      <c r="QU43" s="95"/>
      <c r="QV43" s="95"/>
      <c r="QW43" s="95"/>
      <c r="QX43" s="95"/>
      <c r="QY43" s="95"/>
      <c r="QZ43" s="95"/>
      <c r="RA43" s="95"/>
      <c r="RB43" s="95"/>
      <c r="RC43" s="95"/>
      <c r="RD43" s="95"/>
      <c r="RE43" s="95"/>
      <c r="RF43" s="95"/>
      <c r="RG43" s="95"/>
      <c r="RH43" s="95"/>
      <c r="RI43" s="95"/>
      <c r="RJ43" s="95"/>
      <c r="RK43" s="95"/>
      <c r="RL43" s="95"/>
      <c r="RM43" s="95"/>
      <c r="RN43" s="95"/>
      <c r="RO43" s="95"/>
      <c r="RP43" s="95"/>
      <c r="RQ43" s="95"/>
      <c r="RR43" s="95"/>
      <c r="RS43" s="95"/>
      <c r="RT43" s="95"/>
      <c r="RU43" s="95"/>
      <c r="RV43" s="95"/>
      <c r="RW43" s="95"/>
      <c r="RX43" s="95"/>
      <c r="RY43" s="95"/>
      <c r="RZ43" s="95"/>
      <c r="SA43" s="95"/>
      <c r="SB43" s="95"/>
      <c r="SC43" s="95"/>
      <c r="SD43" s="95"/>
      <c r="SE43" s="95"/>
      <c r="SF43" s="95"/>
      <c r="SG43" s="95"/>
      <c r="SH43" s="95"/>
      <c r="SI43" s="95"/>
      <c r="SJ43" s="95"/>
      <c r="SK43" s="95"/>
      <c r="SL43" s="95"/>
      <c r="SM43" s="95"/>
      <c r="SN43" s="95"/>
      <c r="SO43" s="95"/>
      <c r="SP43" s="95"/>
      <c r="SQ43" s="95"/>
      <c r="SR43" s="95"/>
      <c r="SS43" s="95"/>
      <c r="ST43" s="95"/>
      <c r="SU43" s="95"/>
      <c r="SV43" s="95"/>
      <c r="SW43" s="95"/>
      <c r="SX43" s="95"/>
      <c r="SY43" s="95"/>
      <c r="SZ43" s="95"/>
      <c r="TA43" s="95"/>
      <c r="TB43" s="95"/>
      <c r="TC43" s="95"/>
      <c r="TD43" s="95"/>
      <c r="TE43" s="95"/>
      <c r="TF43" s="95"/>
      <c r="TG43" s="95"/>
      <c r="TH43" s="95"/>
      <c r="TI43" s="95"/>
      <c r="TJ43" s="95"/>
      <c r="TK43" s="95"/>
      <c r="TL43" s="95"/>
      <c r="TM43" s="95"/>
      <c r="TN43" s="95"/>
      <c r="TO43" s="95"/>
      <c r="TP43" s="95"/>
      <c r="TQ43" s="95"/>
      <c r="TR43" s="95"/>
      <c r="TS43" s="95"/>
      <c r="TT43" s="95"/>
      <c r="TU43" s="95"/>
      <c r="TV43" s="95"/>
      <c r="TW43" s="95"/>
      <c r="TX43" s="95"/>
      <c r="TY43" s="95"/>
      <c r="TZ43" s="95"/>
      <c r="UA43" s="95"/>
      <c r="UB43" s="95"/>
      <c r="UC43" s="95"/>
      <c r="UD43" s="95"/>
      <c r="UE43" s="95"/>
      <c r="UF43" s="95"/>
      <c r="UG43" s="95"/>
      <c r="UH43" s="95"/>
      <c r="UI43" s="95"/>
      <c r="UJ43" s="95"/>
      <c r="UK43" s="95"/>
      <c r="UL43" s="95"/>
      <c r="UM43" s="95"/>
      <c r="UN43" s="95"/>
      <c r="UO43" s="95"/>
      <c r="UP43" s="95"/>
      <c r="UQ43" s="95"/>
      <c r="UR43" s="95"/>
      <c r="US43" s="95"/>
      <c r="UT43" s="95"/>
      <c r="UU43" s="95"/>
      <c r="UV43" s="95"/>
      <c r="UW43" s="95"/>
      <c r="UX43" s="95"/>
      <c r="UY43" s="95"/>
      <c r="UZ43" s="95"/>
      <c r="VA43" s="95"/>
      <c r="VB43" s="95"/>
      <c r="VC43" s="95"/>
      <c r="VD43" s="95"/>
      <c r="VE43" s="95"/>
      <c r="VF43" s="95"/>
      <c r="VG43" s="95"/>
      <c r="VH43" s="95"/>
      <c r="VI43" s="95"/>
      <c r="VJ43" s="95"/>
      <c r="VK43" s="95"/>
      <c r="VL43" s="95"/>
      <c r="VM43" s="95"/>
      <c r="VN43" s="95"/>
      <c r="VO43" s="95"/>
      <c r="VP43" s="95"/>
      <c r="VQ43" s="95"/>
      <c r="VR43" s="95"/>
      <c r="VS43" s="95"/>
      <c r="VT43" s="95"/>
      <c r="VU43" s="95"/>
      <c r="VV43" s="95"/>
      <c r="VW43" s="95"/>
      <c r="VX43" s="95"/>
      <c r="VY43" s="95"/>
      <c r="VZ43" s="95"/>
      <c r="WA43" s="95"/>
      <c r="WB43" s="95"/>
      <c r="WC43" s="95"/>
      <c r="WD43" s="95"/>
      <c r="WE43" s="95"/>
      <c r="WF43" s="95"/>
      <c r="WG43" s="95"/>
      <c r="WH43" s="95"/>
      <c r="WI43" s="95"/>
      <c r="WJ43" s="95"/>
      <c r="WK43" s="95"/>
      <c r="WL43" s="95"/>
      <c r="WM43" s="95"/>
      <c r="WN43" s="95"/>
      <c r="WO43" s="95"/>
      <c r="WP43" s="95"/>
      <c r="WQ43" s="95"/>
      <c r="WR43" s="95"/>
      <c r="WS43" s="95"/>
      <c r="WT43" s="95"/>
      <c r="WU43" s="95"/>
      <c r="WV43" s="95"/>
      <c r="WW43" s="95"/>
      <c r="WX43" s="95"/>
      <c r="WY43" s="95"/>
      <c r="WZ43" s="95"/>
      <c r="XA43" s="95"/>
      <c r="XB43" s="95"/>
      <c r="XC43" s="95"/>
      <c r="XD43" s="95"/>
      <c r="XE43" s="95"/>
      <c r="XF43" s="95"/>
      <c r="XG43" s="95"/>
      <c r="XH43" s="95"/>
      <c r="XI43" s="95"/>
      <c r="XJ43" s="95"/>
      <c r="XK43" s="95"/>
      <c r="XL43" s="95"/>
      <c r="XM43" s="95"/>
      <c r="XN43" s="95"/>
      <c r="XO43" s="95"/>
      <c r="XP43" s="95"/>
      <c r="XQ43" s="95"/>
      <c r="XR43" s="95"/>
      <c r="XS43" s="95"/>
      <c r="XT43" s="95"/>
      <c r="XU43" s="95"/>
      <c r="XV43" s="95"/>
      <c r="XW43" s="95"/>
      <c r="XX43" s="95"/>
      <c r="XY43" s="95"/>
      <c r="XZ43" s="95"/>
      <c r="YA43" s="95"/>
      <c r="YB43" s="95"/>
      <c r="YC43" s="95"/>
      <c r="YD43" s="95"/>
      <c r="YE43" s="95"/>
      <c r="YF43" s="95"/>
      <c r="YG43" s="95"/>
      <c r="YH43" s="95"/>
      <c r="YI43" s="95"/>
      <c r="YJ43" s="95"/>
      <c r="YK43" s="95"/>
      <c r="YL43" s="95"/>
      <c r="YM43" s="95"/>
      <c r="YN43" s="95"/>
      <c r="YO43" s="95"/>
      <c r="YP43" s="95"/>
      <c r="YQ43" s="95"/>
      <c r="YR43" s="95"/>
      <c r="YS43" s="95"/>
      <c r="YT43" s="95"/>
      <c r="YU43" s="95"/>
      <c r="YV43" s="95"/>
      <c r="YW43" s="95"/>
      <c r="YX43" s="95"/>
      <c r="YY43" s="95"/>
      <c r="YZ43" s="95"/>
      <c r="ZA43" s="95"/>
      <c r="ZB43" s="95"/>
      <c r="ZC43" s="95"/>
      <c r="ZD43" s="95"/>
      <c r="ZE43" s="95"/>
      <c r="ZF43" s="95"/>
      <c r="ZG43" s="95"/>
      <c r="ZH43" s="95"/>
      <c r="ZI43" s="95"/>
      <c r="ZJ43" s="95"/>
      <c r="ZK43" s="95"/>
      <c r="ZL43" s="95"/>
      <c r="ZM43" s="95"/>
      <c r="ZN43" s="95"/>
      <c r="ZO43" s="95"/>
      <c r="ZP43" s="95"/>
      <c r="ZQ43" s="95"/>
      <c r="ZR43" s="95"/>
      <c r="ZS43" s="95"/>
      <c r="ZT43" s="95"/>
      <c r="ZU43" s="95"/>
      <c r="ZV43" s="95"/>
      <c r="ZW43" s="95"/>
      <c r="ZX43" s="95"/>
      <c r="ZY43" s="95"/>
      <c r="ZZ43" s="95"/>
      <c r="AAA43" s="95"/>
      <c r="AAB43" s="95"/>
      <c r="AAC43" s="95"/>
      <c r="AAD43" s="95"/>
      <c r="AAE43" s="95"/>
      <c r="AAF43" s="95"/>
      <c r="AAG43" s="95"/>
      <c r="AAH43" s="95"/>
      <c r="AAI43" s="95"/>
      <c r="AAJ43" s="95"/>
      <c r="AAK43" s="95"/>
      <c r="AAL43" s="95"/>
      <c r="AAM43" s="95"/>
      <c r="AAN43" s="95"/>
      <c r="AAO43" s="95"/>
      <c r="AAP43" s="95"/>
      <c r="AAQ43" s="95"/>
      <c r="AAR43" s="95"/>
      <c r="AAS43" s="95"/>
      <c r="AAT43" s="95"/>
      <c r="AAU43" s="95"/>
      <c r="AAV43" s="95"/>
      <c r="AAW43" s="95"/>
      <c r="AAX43" s="95"/>
      <c r="AAY43" s="95"/>
      <c r="AAZ43" s="95"/>
      <c r="ABA43" s="95"/>
      <c r="ABB43" s="95"/>
      <c r="ABC43" s="95"/>
      <c r="ABD43" s="95"/>
      <c r="ABE43" s="95"/>
      <c r="ABF43" s="95"/>
      <c r="ABG43" s="95"/>
      <c r="ABH43" s="95"/>
      <c r="ABI43" s="95"/>
      <c r="ABJ43" s="95"/>
      <c r="ABK43" s="95"/>
      <c r="ABL43" s="95"/>
      <c r="ABM43" s="95"/>
      <c r="ABN43" s="95"/>
      <c r="ABO43" s="95"/>
      <c r="ABP43" s="95"/>
      <c r="ABQ43" s="95"/>
      <c r="ABR43" s="95"/>
      <c r="ABS43" s="95"/>
      <c r="ABT43" s="95"/>
      <c r="ABU43" s="95"/>
      <c r="ABV43" s="95"/>
      <c r="ABW43" s="95"/>
      <c r="ABX43" s="95"/>
      <c r="ABY43" s="95"/>
      <c r="ABZ43" s="95"/>
      <c r="ACA43" s="95"/>
      <c r="ACB43" s="95"/>
      <c r="ACC43" s="95"/>
      <c r="ACD43" s="95"/>
      <c r="ACE43" s="95"/>
      <c r="ACF43" s="95"/>
      <c r="ACG43" s="95"/>
      <c r="ACH43" s="95"/>
      <c r="ACI43" s="95"/>
      <c r="ACJ43" s="95"/>
      <c r="ACK43" s="95"/>
      <c r="ACL43" s="95"/>
      <c r="ACM43" s="95"/>
      <c r="ACN43" s="95"/>
      <c r="ACO43" s="95"/>
      <c r="ACP43" s="95"/>
      <c r="ACQ43" s="95"/>
      <c r="ACR43" s="95"/>
      <c r="ACS43" s="95"/>
      <c r="ACT43" s="95"/>
      <c r="ACU43" s="95"/>
      <c r="ACV43" s="95"/>
      <c r="ACW43" s="95"/>
      <c r="ACX43" s="95"/>
      <c r="ACY43" s="95"/>
      <c r="ACZ43" s="95"/>
      <c r="ADA43" s="95"/>
      <c r="ADB43" s="95"/>
      <c r="ADC43" s="95"/>
      <c r="ADD43" s="95"/>
      <c r="ADE43" s="95"/>
      <c r="ADF43" s="95"/>
      <c r="ADG43" s="95"/>
      <c r="ADH43" s="95"/>
      <c r="ADI43" s="95"/>
      <c r="ADJ43" s="95"/>
      <c r="ADK43" s="95"/>
      <c r="ADL43" s="95"/>
      <c r="ADM43" s="95"/>
      <c r="ADN43" s="95"/>
      <c r="ADO43" s="95"/>
      <c r="ADP43" s="95"/>
      <c r="ADQ43" s="95"/>
      <c r="ADR43" s="95"/>
      <c r="ADS43" s="95"/>
      <c r="ADT43" s="95"/>
      <c r="ADU43" s="95"/>
      <c r="ADV43" s="95"/>
      <c r="ADW43" s="95"/>
      <c r="ADX43" s="95"/>
      <c r="ADY43" s="95"/>
      <c r="ADZ43" s="95"/>
      <c r="AEA43" s="95"/>
      <c r="AEB43" s="95"/>
      <c r="AEC43" s="95"/>
      <c r="AED43" s="95"/>
      <c r="AEE43" s="95"/>
      <c r="AEF43" s="95"/>
      <c r="AEG43" s="95"/>
      <c r="AEH43" s="95"/>
      <c r="AEI43" s="95"/>
      <c r="AEJ43" s="95"/>
      <c r="AEK43" s="95"/>
      <c r="AEL43" s="95"/>
      <c r="AEM43" s="95"/>
      <c r="AEN43" s="95"/>
      <c r="AEO43" s="95"/>
      <c r="AEP43" s="95"/>
      <c r="AEQ43" s="95"/>
      <c r="AER43" s="95"/>
      <c r="AES43" s="95"/>
      <c r="AET43" s="95"/>
      <c r="AEU43" s="95"/>
      <c r="AEV43" s="95"/>
      <c r="AEW43" s="95"/>
      <c r="AEX43" s="95"/>
      <c r="AEY43" s="95"/>
      <c r="AEZ43" s="95"/>
      <c r="AFA43" s="95"/>
      <c r="AFB43" s="95"/>
      <c r="AFC43" s="95"/>
      <c r="AFD43" s="95"/>
      <c r="AFE43" s="95"/>
      <c r="AFF43" s="95"/>
      <c r="AFG43" s="95"/>
      <c r="AFH43" s="95"/>
      <c r="AFI43" s="95"/>
      <c r="AFJ43" s="95"/>
      <c r="AFK43" s="95"/>
      <c r="AFL43" s="95"/>
      <c r="AFM43" s="95"/>
      <c r="AFN43" s="95"/>
      <c r="AFO43" s="95"/>
      <c r="AFP43" s="95"/>
      <c r="AFQ43" s="95"/>
      <c r="AFR43" s="95"/>
      <c r="AFS43" s="95"/>
      <c r="AFT43" s="95"/>
      <c r="AFU43" s="95"/>
      <c r="AFV43" s="95"/>
      <c r="AFW43" s="95"/>
      <c r="AFX43" s="95"/>
      <c r="AFY43" s="95"/>
      <c r="AFZ43" s="95"/>
      <c r="AGA43" s="95"/>
      <c r="AGB43" s="95"/>
      <c r="AGC43" s="95"/>
      <c r="AGD43" s="95"/>
      <c r="AGE43" s="95"/>
      <c r="AGF43" s="95"/>
      <c r="AGG43" s="95"/>
      <c r="AGH43" s="95"/>
      <c r="AGI43" s="95"/>
      <c r="AGJ43" s="95"/>
      <c r="AGK43" s="95"/>
      <c r="AGL43" s="95"/>
      <c r="AGM43" s="95"/>
      <c r="AGN43" s="95"/>
      <c r="AGO43" s="95"/>
      <c r="AGP43" s="95"/>
      <c r="AGQ43" s="95"/>
      <c r="AGR43" s="95"/>
      <c r="AGS43" s="95"/>
      <c r="AGT43" s="95"/>
      <c r="AGU43" s="95"/>
      <c r="AGV43" s="95"/>
      <c r="AGW43" s="95"/>
      <c r="AGX43" s="95"/>
      <c r="AGY43" s="95"/>
      <c r="AGZ43" s="95"/>
      <c r="AHA43" s="95"/>
      <c r="AHB43" s="95"/>
      <c r="AHC43" s="95"/>
      <c r="AHD43" s="95"/>
      <c r="AHE43" s="95"/>
      <c r="AHF43" s="95"/>
      <c r="AHG43" s="95"/>
      <c r="AHH43" s="95"/>
      <c r="AHI43" s="95"/>
      <c r="AHJ43" s="95"/>
      <c r="AHK43" s="95"/>
      <c r="AHL43" s="95"/>
      <c r="AHM43" s="95"/>
      <c r="AHN43" s="95"/>
      <c r="AHO43" s="95"/>
      <c r="AHP43" s="95"/>
      <c r="AHQ43" s="95"/>
      <c r="AHR43" s="95"/>
      <c r="AHS43" s="95"/>
      <c r="AHT43" s="95"/>
      <c r="AHU43" s="95"/>
      <c r="AHV43" s="95"/>
      <c r="AHW43" s="95"/>
      <c r="AHX43" s="95"/>
      <c r="AHY43" s="95"/>
      <c r="AHZ43" s="95"/>
      <c r="AIA43" s="95"/>
      <c r="AIB43" s="95"/>
      <c r="AIC43" s="95"/>
      <c r="AID43" s="95"/>
      <c r="AIE43" s="95"/>
      <c r="AIF43" s="95"/>
      <c r="AIG43" s="95"/>
      <c r="AIH43" s="95"/>
      <c r="AII43" s="95"/>
      <c r="AIJ43" s="95"/>
      <c r="AIK43" s="95"/>
      <c r="AIL43" s="95"/>
      <c r="AIM43" s="95"/>
      <c r="AIN43" s="95"/>
      <c r="AIO43" s="95"/>
      <c r="AIP43" s="95"/>
      <c r="AIQ43" s="95"/>
      <c r="AIR43" s="95"/>
      <c r="AIS43" s="95"/>
      <c r="AIT43" s="95"/>
      <c r="AIU43" s="95"/>
      <c r="AIV43" s="95"/>
      <c r="AIW43" s="95"/>
      <c r="AIX43" s="95"/>
      <c r="AIY43" s="95"/>
      <c r="AIZ43" s="95"/>
      <c r="AJA43" s="95"/>
      <c r="AJB43" s="95"/>
      <c r="AJC43" s="95"/>
      <c r="AJD43" s="95"/>
      <c r="AJE43" s="95"/>
      <c r="AJF43" s="95"/>
      <c r="AJG43" s="95"/>
      <c r="AJH43" s="95"/>
      <c r="AJI43" s="95"/>
      <c r="AJJ43" s="95"/>
      <c r="AJK43" s="95"/>
      <c r="AJL43" s="95"/>
      <c r="AJM43" s="95"/>
      <c r="AJN43" s="95"/>
      <c r="AJO43" s="95"/>
      <c r="AJP43" s="95"/>
      <c r="AJQ43" s="95"/>
      <c r="AJR43" s="95"/>
      <c r="AJS43" s="95"/>
      <c r="AJT43" s="95"/>
      <c r="AJU43" s="95"/>
      <c r="AJV43" s="95"/>
      <c r="AJW43" s="95"/>
      <c r="AJX43" s="95"/>
      <c r="AJY43" s="95"/>
      <c r="AJZ43" s="95"/>
      <c r="AKA43" s="95"/>
      <c r="AKB43" s="95"/>
      <c r="AKC43" s="95"/>
      <c r="AKD43" s="95"/>
      <c r="AKE43" s="95"/>
      <c r="AKF43" s="95"/>
      <c r="AKG43" s="95"/>
      <c r="AKH43" s="95"/>
      <c r="AKI43" s="95"/>
      <c r="AKJ43" s="95"/>
      <c r="AKK43" s="95"/>
      <c r="AKL43" s="95"/>
      <c r="AKM43" s="95"/>
      <c r="AKN43" s="95"/>
      <c r="AKO43" s="95"/>
      <c r="AKP43" s="95"/>
      <c r="AKQ43" s="95"/>
      <c r="AKR43" s="95"/>
      <c r="AKS43" s="95"/>
      <c r="AKT43" s="95"/>
      <c r="AKU43" s="95"/>
      <c r="AKV43" s="95"/>
      <c r="AKW43" s="95"/>
      <c r="AKX43" s="95"/>
      <c r="AKY43" s="95"/>
      <c r="AKZ43" s="95"/>
      <c r="ALA43" s="95"/>
      <c r="ALB43" s="95"/>
      <c r="ALC43" s="95"/>
      <c r="ALD43" s="95"/>
      <c r="ALE43" s="95"/>
      <c r="ALF43" s="95"/>
      <c r="ALG43" s="95"/>
      <c r="ALH43" s="95"/>
      <c r="ALI43" s="95"/>
      <c r="ALJ43" s="95"/>
      <c r="ALK43" s="95"/>
      <c r="ALL43" s="95"/>
      <c r="ALM43" s="95"/>
      <c r="ALN43" s="95"/>
      <c r="ALO43" s="95"/>
      <c r="ALP43" s="95"/>
      <c r="ALQ43" s="95"/>
      <c r="ALR43" s="95"/>
      <c r="ALS43" s="95"/>
      <c r="ALT43" s="95"/>
      <c r="ALU43" s="95"/>
      <c r="ALV43" s="95"/>
      <c r="ALW43" s="95"/>
    </row>
    <row r="44" spans="1:1011" ht="10.5" customHeight="1" x14ac:dyDescent="0.2">
      <c r="A44" s="56"/>
      <c r="B44" s="259" t="s">
        <v>19</v>
      </c>
      <c r="C44" s="259"/>
      <c r="D44" s="259"/>
      <c r="E44" s="259"/>
      <c r="F44" s="259"/>
      <c r="G44" s="259"/>
      <c r="H44" s="259"/>
      <c r="I44" s="259"/>
      <c r="J44" s="259"/>
      <c r="K44" s="96"/>
      <c r="L44" s="96"/>
      <c r="M44" s="96"/>
      <c r="N44" s="96"/>
      <c r="O44" s="96"/>
      <c r="P44" s="96"/>
      <c r="Q44" s="57"/>
      <c r="R44" s="97"/>
      <c r="S44" s="97">
        <f>SUM(S45:S49)</f>
        <v>6</v>
      </c>
      <c r="T44" s="59"/>
      <c r="U44" s="57"/>
      <c r="V44" s="57"/>
      <c r="W44" s="57"/>
      <c r="X44" s="57"/>
      <c r="Y44" s="57"/>
      <c r="Z44" s="57"/>
      <c r="AA44" s="60"/>
      <c r="AB44" s="61"/>
      <c r="AC44" s="57"/>
      <c r="AD44" s="57"/>
      <c r="AE44" s="57"/>
      <c r="AF44" s="57"/>
      <c r="AG44" s="61"/>
      <c r="AH44" s="57"/>
      <c r="AI44" s="57"/>
      <c r="AJ44" s="62"/>
      <c r="AK44" s="60"/>
      <c r="AL44" s="61"/>
      <c r="AM44" s="57"/>
      <c r="AN44" s="57"/>
      <c r="AO44" s="57"/>
      <c r="AP44" s="57"/>
      <c r="AQ44" s="61"/>
      <c r="AR44" s="57"/>
      <c r="AS44" s="57"/>
      <c r="AT44" s="62"/>
      <c r="AU44" s="60"/>
      <c r="AV44" s="61"/>
      <c r="AW44" s="57"/>
      <c r="AX44" s="57"/>
      <c r="AY44" s="57"/>
      <c r="AZ44" s="57"/>
      <c r="BA44" s="61"/>
      <c r="BB44" s="57"/>
      <c r="BC44" s="57"/>
      <c r="BD44" s="192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  <c r="TK44" s="26"/>
      <c r="TL44" s="26"/>
      <c r="TM44" s="26"/>
      <c r="TN44" s="26"/>
      <c r="TO44" s="26"/>
      <c r="TP44" s="26"/>
      <c r="TQ44" s="26"/>
      <c r="TR44" s="26"/>
      <c r="TS44" s="26"/>
      <c r="TT44" s="26"/>
      <c r="TU44" s="26"/>
      <c r="TV44" s="26"/>
      <c r="TW44" s="26"/>
      <c r="TX44" s="26"/>
      <c r="TY44" s="26"/>
      <c r="TZ44" s="26"/>
      <c r="UA44" s="26"/>
      <c r="UB44" s="26"/>
      <c r="UC44" s="26"/>
      <c r="UD44" s="26"/>
      <c r="UE44" s="26"/>
      <c r="UF44" s="26"/>
      <c r="UG44" s="26"/>
      <c r="UH44" s="26"/>
      <c r="UI44" s="26"/>
      <c r="UJ44" s="26"/>
      <c r="UK44" s="26"/>
      <c r="UL44" s="26"/>
      <c r="UM44" s="26"/>
      <c r="UN44" s="26"/>
      <c r="UO44" s="26"/>
      <c r="UP44" s="26"/>
      <c r="UQ44" s="26"/>
      <c r="UR44" s="26"/>
      <c r="US44" s="26"/>
      <c r="UT44" s="26"/>
      <c r="UU44" s="26"/>
      <c r="UV44" s="26"/>
      <c r="UW44" s="26"/>
      <c r="UX44" s="26"/>
      <c r="UY44" s="26"/>
      <c r="UZ44" s="26"/>
      <c r="VA44" s="26"/>
      <c r="VB44" s="26"/>
      <c r="VC44" s="26"/>
      <c r="VD44" s="26"/>
      <c r="VE44" s="26"/>
      <c r="VF44" s="26"/>
      <c r="VG44" s="26"/>
      <c r="VH44" s="26"/>
      <c r="VI44" s="26"/>
      <c r="VJ44" s="26"/>
      <c r="VK44" s="26"/>
      <c r="VL44" s="26"/>
      <c r="VM44" s="26"/>
      <c r="VN44" s="26"/>
      <c r="VO44" s="26"/>
      <c r="VP44" s="26"/>
      <c r="VQ44" s="26"/>
      <c r="VR44" s="26"/>
      <c r="VS44" s="26"/>
      <c r="VT44" s="26"/>
      <c r="VU44" s="26"/>
      <c r="VV44" s="26"/>
      <c r="VW44" s="26"/>
      <c r="VX44" s="26"/>
      <c r="VY44" s="26"/>
      <c r="VZ44" s="26"/>
      <c r="WA44" s="26"/>
      <c r="WB44" s="26"/>
      <c r="WC44" s="26"/>
      <c r="WD44" s="26"/>
      <c r="WE44" s="26"/>
      <c r="WF44" s="26"/>
      <c r="WG44" s="26"/>
      <c r="WH44" s="26"/>
      <c r="WI44" s="26"/>
      <c r="WJ44" s="26"/>
      <c r="WK44" s="26"/>
      <c r="WL44" s="26"/>
      <c r="WM44" s="26"/>
      <c r="WN44" s="26"/>
      <c r="WO44" s="26"/>
      <c r="WP44" s="26"/>
      <c r="WQ44" s="26"/>
      <c r="WR44" s="26"/>
      <c r="WS44" s="26"/>
      <c r="WT44" s="26"/>
      <c r="WU44" s="26"/>
      <c r="WV44" s="26"/>
      <c r="WW44" s="26"/>
      <c r="WX44" s="26"/>
      <c r="WY44" s="26"/>
      <c r="WZ44" s="26"/>
      <c r="XA44" s="26"/>
      <c r="XB44" s="26"/>
      <c r="XC44" s="26"/>
      <c r="XD44" s="26"/>
      <c r="XE44" s="26"/>
      <c r="XF44" s="26"/>
      <c r="XG44" s="26"/>
      <c r="XH44" s="26"/>
      <c r="XI44" s="26"/>
      <c r="XJ44" s="26"/>
      <c r="XK44" s="26"/>
      <c r="XL44" s="26"/>
      <c r="XM44" s="26"/>
      <c r="XN44" s="26"/>
      <c r="XO44" s="26"/>
      <c r="XP44" s="26"/>
      <c r="XQ44" s="26"/>
      <c r="XR44" s="26"/>
      <c r="XS44" s="26"/>
      <c r="XT44" s="26"/>
      <c r="XU44" s="26"/>
      <c r="XV44" s="26"/>
      <c r="XW44" s="26"/>
      <c r="XX44" s="26"/>
      <c r="XY44" s="26"/>
      <c r="XZ44" s="26"/>
      <c r="YA44" s="26"/>
      <c r="YB44" s="26"/>
      <c r="YC44" s="26"/>
      <c r="YD44" s="26"/>
      <c r="YE44" s="26"/>
      <c r="YF44" s="26"/>
      <c r="YG44" s="26"/>
      <c r="YH44" s="26"/>
      <c r="YI44" s="26"/>
      <c r="YJ44" s="26"/>
      <c r="YK44" s="26"/>
      <c r="YL44" s="26"/>
      <c r="YM44" s="26"/>
      <c r="YN44" s="26"/>
      <c r="YO44" s="26"/>
      <c r="YP44" s="26"/>
      <c r="YQ44" s="26"/>
      <c r="YR44" s="26"/>
      <c r="YS44" s="26"/>
      <c r="YT44" s="26"/>
      <c r="YU44" s="26"/>
      <c r="YV44" s="26"/>
      <c r="YW44" s="26"/>
      <c r="YX44" s="26"/>
      <c r="YY44" s="26"/>
      <c r="YZ44" s="26"/>
      <c r="ZA44" s="26"/>
      <c r="ZB44" s="26"/>
      <c r="ZC44" s="26"/>
      <c r="ZD44" s="26"/>
      <c r="ZE44" s="26"/>
      <c r="ZF44" s="26"/>
      <c r="ZG44" s="26"/>
      <c r="ZH44" s="26"/>
      <c r="ZI44" s="26"/>
      <c r="ZJ44" s="26"/>
      <c r="ZK44" s="26"/>
      <c r="ZL44" s="26"/>
      <c r="ZM44" s="26"/>
      <c r="ZN44" s="26"/>
      <c r="ZO44" s="26"/>
      <c r="ZP44" s="26"/>
      <c r="ZQ44" s="26"/>
      <c r="ZR44" s="26"/>
      <c r="ZS44" s="26"/>
      <c r="ZT44" s="26"/>
      <c r="ZU44" s="26"/>
      <c r="ZV44" s="26"/>
      <c r="ZW44" s="26"/>
      <c r="ZX44" s="26"/>
      <c r="ZY44" s="26"/>
      <c r="ZZ44" s="26"/>
      <c r="AAA44" s="26"/>
      <c r="AAB44" s="26"/>
      <c r="AAC44" s="26"/>
      <c r="AAD44" s="26"/>
      <c r="AAE44" s="26"/>
      <c r="AAF44" s="26"/>
      <c r="AAG44" s="26"/>
      <c r="AAH44" s="26"/>
      <c r="AAI44" s="26"/>
      <c r="AAJ44" s="26"/>
      <c r="AAK44" s="26"/>
      <c r="AAL44" s="26"/>
      <c r="AAM44" s="26"/>
      <c r="AAN44" s="26"/>
      <c r="AAO44" s="26"/>
      <c r="AAP44" s="26"/>
      <c r="AAQ44" s="26"/>
      <c r="AAR44" s="26"/>
      <c r="AAS44" s="26"/>
      <c r="AAT44" s="26"/>
      <c r="AAU44" s="26"/>
      <c r="AAV44" s="26"/>
      <c r="AAW44" s="26"/>
      <c r="AAX44" s="26"/>
      <c r="AAY44" s="26"/>
      <c r="AAZ44" s="26"/>
      <c r="ABA44" s="26"/>
      <c r="ABB44" s="26"/>
      <c r="ABC44" s="26"/>
      <c r="ABD44" s="26"/>
      <c r="ABE44" s="26"/>
      <c r="ABF44" s="26"/>
      <c r="ABG44" s="26"/>
      <c r="ABH44" s="26"/>
      <c r="ABI44" s="26"/>
      <c r="ABJ44" s="26"/>
      <c r="ABK44" s="26"/>
      <c r="ABL44" s="26"/>
      <c r="ABM44" s="26"/>
      <c r="ABN44" s="26"/>
      <c r="ABO44" s="26"/>
      <c r="ABP44" s="26"/>
      <c r="ABQ44" s="26"/>
      <c r="ABR44" s="26"/>
      <c r="ABS44" s="26"/>
      <c r="ABT44" s="26"/>
      <c r="ABU44" s="26"/>
      <c r="ABV44" s="26"/>
      <c r="ABW44" s="26"/>
      <c r="ABX44" s="26"/>
      <c r="ABY44" s="26"/>
      <c r="ABZ44" s="26"/>
      <c r="ACA44" s="26"/>
      <c r="ACB44" s="26"/>
      <c r="ACC44" s="26"/>
      <c r="ACD44" s="26"/>
      <c r="ACE44" s="26"/>
      <c r="ACF44" s="26"/>
      <c r="ACG44" s="26"/>
      <c r="ACH44" s="26"/>
      <c r="ACI44" s="26"/>
      <c r="ACJ44" s="26"/>
      <c r="ACK44" s="26"/>
      <c r="ACL44" s="26"/>
      <c r="ACM44" s="26"/>
      <c r="ACN44" s="26"/>
      <c r="ACO44" s="26"/>
      <c r="ACP44" s="26"/>
      <c r="ACQ44" s="26"/>
      <c r="ACR44" s="26"/>
      <c r="ACS44" s="26"/>
      <c r="ACT44" s="26"/>
      <c r="ACU44" s="26"/>
      <c r="ACV44" s="26"/>
      <c r="ACW44" s="26"/>
      <c r="ACX44" s="26"/>
      <c r="ACY44" s="26"/>
      <c r="ACZ44" s="26"/>
      <c r="ADA44" s="26"/>
      <c r="ADB44" s="26"/>
      <c r="ADC44" s="26"/>
      <c r="ADD44" s="26"/>
      <c r="ADE44" s="26"/>
      <c r="ADF44" s="26"/>
      <c r="ADG44" s="26"/>
      <c r="ADH44" s="26"/>
      <c r="ADI44" s="26"/>
      <c r="ADJ44" s="26"/>
      <c r="ADK44" s="26"/>
      <c r="ADL44" s="26"/>
      <c r="ADM44" s="26"/>
      <c r="ADN44" s="26"/>
      <c r="ADO44" s="26"/>
      <c r="ADP44" s="26"/>
      <c r="ADQ44" s="26"/>
      <c r="ADR44" s="26"/>
      <c r="ADS44" s="26"/>
      <c r="ADT44" s="26"/>
      <c r="ADU44" s="26"/>
      <c r="ADV44" s="26"/>
      <c r="ADW44" s="26"/>
      <c r="ADX44" s="26"/>
      <c r="ADY44" s="26"/>
      <c r="ADZ44" s="26"/>
      <c r="AEA44" s="26"/>
      <c r="AEB44" s="26"/>
      <c r="AEC44" s="26"/>
      <c r="AED44" s="26"/>
      <c r="AEE44" s="26"/>
      <c r="AEF44" s="26"/>
      <c r="AEG44" s="26"/>
      <c r="AEH44" s="26"/>
      <c r="AEI44" s="26"/>
      <c r="AEJ44" s="26"/>
      <c r="AEK44" s="26"/>
      <c r="AEL44" s="26"/>
      <c r="AEM44" s="26"/>
      <c r="AEN44" s="26"/>
      <c r="AEO44" s="26"/>
      <c r="AEP44" s="26"/>
      <c r="AEQ44" s="26"/>
      <c r="AER44" s="26"/>
      <c r="AES44" s="26"/>
      <c r="AET44" s="26"/>
      <c r="AEU44" s="26"/>
      <c r="AEV44" s="26"/>
      <c r="AEW44" s="26"/>
      <c r="AEX44" s="26"/>
      <c r="AEY44" s="26"/>
      <c r="AEZ44" s="26"/>
      <c r="AFA44" s="26"/>
      <c r="AFB44" s="26"/>
      <c r="AFC44" s="26"/>
      <c r="AFD44" s="26"/>
      <c r="AFE44" s="26"/>
      <c r="AFF44" s="26"/>
      <c r="AFG44" s="26"/>
      <c r="AFH44" s="26"/>
      <c r="AFI44" s="26"/>
      <c r="AFJ44" s="26"/>
      <c r="AFK44" s="26"/>
      <c r="AFL44" s="26"/>
      <c r="AFM44" s="26"/>
      <c r="AFN44" s="26"/>
      <c r="AFO44" s="26"/>
      <c r="AFP44" s="26"/>
      <c r="AFQ44" s="26"/>
      <c r="AFR44" s="26"/>
      <c r="AFS44" s="26"/>
      <c r="AFT44" s="26"/>
      <c r="AFU44" s="26"/>
      <c r="AFV44" s="26"/>
      <c r="AFW44" s="26"/>
      <c r="AFX44" s="26"/>
      <c r="AFY44" s="26"/>
      <c r="AFZ44" s="26"/>
      <c r="AGA44" s="26"/>
      <c r="AGB44" s="26"/>
      <c r="AGC44" s="26"/>
      <c r="AGD44" s="26"/>
      <c r="AGE44" s="26"/>
      <c r="AGF44" s="26"/>
      <c r="AGG44" s="26"/>
      <c r="AGH44" s="26"/>
      <c r="AGI44" s="26"/>
      <c r="AGJ44" s="26"/>
      <c r="AGK44" s="26"/>
      <c r="AGL44" s="26"/>
      <c r="AGM44" s="26"/>
      <c r="AGN44" s="26"/>
      <c r="AGO44" s="26"/>
      <c r="AGP44" s="26"/>
      <c r="AGQ44" s="26"/>
      <c r="AGR44" s="26"/>
      <c r="AGS44" s="26"/>
      <c r="AGT44" s="26"/>
      <c r="AGU44" s="26"/>
      <c r="AGV44" s="26"/>
      <c r="AGW44" s="26"/>
      <c r="AGX44" s="26"/>
      <c r="AGY44" s="26"/>
      <c r="AGZ44" s="26"/>
      <c r="AHA44" s="26"/>
      <c r="AHB44" s="26"/>
      <c r="AHC44" s="26"/>
      <c r="AHD44" s="26"/>
      <c r="AHE44" s="26"/>
      <c r="AHF44" s="26"/>
      <c r="AHG44" s="26"/>
      <c r="AHH44" s="26"/>
      <c r="AHI44" s="26"/>
      <c r="AHJ44" s="26"/>
      <c r="AHK44" s="26"/>
      <c r="AHL44" s="26"/>
      <c r="AHM44" s="26"/>
      <c r="AHN44" s="26"/>
      <c r="AHO44" s="26"/>
      <c r="AHP44" s="26"/>
      <c r="AHQ44" s="26"/>
      <c r="AHR44" s="26"/>
      <c r="AHS44" s="26"/>
      <c r="AHT44" s="26"/>
      <c r="AHU44" s="26"/>
      <c r="AHV44" s="26"/>
      <c r="AHW44" s="26"/>
      <c r="AHX44" s="26"/>
      <c r="AHY44" s="26"/>
      <c r="AHZ44" s="26"/>
      <c r="AIA44" s="26"/>
      <c r="AIB44" s="26"/>
      <c r="AIC44" s="26"/>
      <c r="AID44" s="26"/>
      <c r="AIE44" s="26"/>
      <c r="AIF44" s="26"/>
      <c r="AIG44" s="26"/>
      <c r="AIH44" s="26"/>
      <c r="AII44" s="26"/>
      <c r="AIJ44" s="26"/>
      <c r="AIK44" s="26"/>
      <c r="AIL44" s="26"/>
      <c r="AIM44" s="26"/>
      <c r="AIN44" s="26"/>
      <c r="AIO44" s="26"/>
      <c r="AIP44" s="26"/>
      <c r="AIQ44" s="26"/>
      <c r="AIR44" s="26"/>
      <c r="AIS44" s="26"/>
      <c r="AIT44" s="26"/>
      <c r="AIU44" s="26"/>
      <c r="AIV44" s="26"/>
      <c r="AIW44" s="26"/>
      <c r="AIX44" s="26"/>
      <c r="AIY44" s="26"/>
      <c r="AIZ44" s="26"/>
      <c r="AJA44" s="26"/>
      <c r="AJB44" s="26"/>
      <c r="AJC44" s="26"/>
      <c r="AJD44" s="26"/>
      <c r="AJE44" s="26"/>
      <c r="AJF44" s="26"/>
      <c r="AJG44" s="26"/>
      <c r="AJH44" s="26"/>
      <c r="AJI44" s="26"/>
      <c r="AJJ44" s="26"/>
      <c r="AJK44" s="26"/>
      <c r="AJL44" s="26"/>
      <c r="AJM44" s="26"/>
      <c r="AJN44" s="26"/>
      <c r="AJO44" s="26"/>
      <c r="AJP44" s="26"/>
      <c r="AJQ44" s="26"/>
      <c r="AJR44" s="26"/>
      <c r="AJS44" s="26"/>
      <c r="AJT44" s="26"/>
      <c r="AJU44" s="26"/>
      <c r="AJV44" s="26"/>
      <c r="AJW44" s="26"/>
      <c r="AJX44" s="26"/>
      <c r="AJY44" s="26"/>
      <c r="AJZ44" s="26"/>
      <c r="AKA44" s="26"/>
      <c r="AKB44" s="26"/>
      <c r="AKC44" s="26"/>
      <c r="AKD44" s="26"/>
      <c r="AKE44" s="26"/>
      <c r="AKF44" s="26"/>
      <c r="AKG44" s="26"/>
      <c r="AKH44" s="26"/>
      <c r="AKI44" s="26"/>
      <c r="AKJ44" s="26"/>
      <c r="AKK44" s="26"/>
      <c r="AKL44" s="26"/>
      <c r="AKM44" s="26"/>
      <c r="AKN44" s="26"/>
      <c r="AKO44" s="26"/>
      <c r="AKP44" s="26"/>
      <c r="AKQ44" s="26"/>
      <c r="AKR44" s="26"/>
      <c r="AKS44" s="26"/>
      <c r="AKT44" s="26"/>
      <c r="AKU44" s="26"/>
      <c r="AKV44" s="26"/>
      <c r="AKW44" s="26"/>
      <c r="AKX44" s="26"/>
      <c r="AKY44" s="26"/>
      <c r="AKZ44" s="26"/>
      <c r="ALA44" s="26"/>
      <c r="ALB44" s="26"/>
      <c r="ALC44" s="26"/>
      <c r="ALD44" s="26"/>
      <c r="ALE44" s="26"/>
      <c r="ALF44" s="26"/>
      <c r="ALG44" s="26"/>
      <c r="ALH44" s="26"/>
      <c r="ALI44" s="26"/>
      <c r="ALJ44" s="26"/>
      <c r="ALK44" s="26"/>
      <c r="ALL44" s="26"/>
      <c r="ALM44" s="26"/>
      <c r="ALN44" s="26"/>
      <c r="ALO44" s="26"/>
      <c r="ALP44" s="26"/>
      <c r="ALQ44" s="26"/>
      <c r="ALR44" s="26"/>
      <c r="ALS44" s="26"/>
      <c r="ALT44" s="26"/>
      <c r="ALU44" s="26"/>
      <c r="ALV44" s="26"/>
      <c r="ALW44" s="26"/>
    </row>
    <row r="45" spans="1:1011" ht="12" customHeight="1" x14ac:dyDescent="0.2">
      <c r="A45" s="70" t="s">
        <v>73</v>
      </c>
      <c r="B45" s="256" t="s">
        <v>74</v>
      </c>
      <c r="C45" s="256"/>
      <c r="D45" s="256"/>
      <c r="E45" s="256"/>
      <c r="F45" s="256"/>
      <c r="G45" s="256"/>
      <c r="H45" s="256"/>
      <c r="I45" s="256"/>
      <c r="J45" s="256"/>
      <c r="K45" s="20"/>
      <c r="L45" s="20"/>
      <c r="M45" s="98"/>
      <c r="N45" s="20"/>
      <c r="O45" s="20"/>
      <c r="P45" s="20" t="s">
        <v>59</v>
      </c>
      <c r="Q45" s="65">
        <f>T45+U45</f>
        <v>36</v>
      </c>
      <c r="R45" s="65"/>
      <c r="S45" s="66">
        <f>AB45+AG45+AL45+AQ45+AV45+BA45</f>
        <v>0</v>
      </c>
      <c r="T45" s="72">
        <f>AE45+AJ45+AO45+AT45+AY45+BD45</f>
        <v>2</v>
      </c>
      <c r="U45" s="20">
        <f>AC45+AH45+AM45+AR45+AW45+BB45</f>
        <v>34</v>
      </c>
      <c r="V45" s="73">
        <f>U45-W45-Y45-X45</f>
        <v>16</v>
      </c>
      <c r="W45" s="73"/>
      <c r="X45" s="73">
        <v>18</v>
      </c>
      <c r="Y45" s="73"/>
      <c r="Z45" s="73">
        <f>AD45+AI45+AN45+AS45+AX45+BC45</f>
        <v>0</v>
      </c>
      <c r="AA45" s="20">
        <f>AC45+AD45+AE45</f>
        <v>0</v>
      </c>
      <c r="AB45" s="75"/>
      <c r="AC45" s="20"/>
      <c r="AD45" s="20"/>
      <c r="AE45" s="20"/>
      <c r="AF45" s="99">
        <f>AH45+AI45+AJ45</f>
        <v>0</v>
      </c>
      <c r="AG45" s="75"/>
      <c r="AH45" s="20"/>
      <c r="AI45" s="20"/>
      <c r="AJ45" s="73"/>
      <c r="AK45" s="20">
        <f>AM45+AN45+AO45</f>
        <v>0</v>
      </c>
      <c r="AL45" s="75"/>
      <c r="AM45" s="20"/>
      <c r="AN45" s="20"/>
      <c r="AO45" s="20"/>
      <c r="AP45" s="99">
        <f>AR45+AS45+AT45</f>
        <v>0</v>
      </c>
      <c r="AQ45" s="75"/>
      <c r="AR45" s="20"/>
      <c r="AS45" s="20"/>
      <c r="AT45" s="73"/>
      <c r="AU45" s="20">
        <f>AW45+AX45+AY45</f>
        <v>0</v>
      </c>
      <c r="AV45" s="75"/>
      <c r="AW45" s="20"/>
      <c r="AX45" s="20"/>
      <c r="AY45" s="20"/>
      <c r="AZ45" s="99">
        <f>BB45+BC45+BD45</f>
        <v>36</v>
      </c>
      <c r="BA45" s="75"/>
      <c r="BB45" s="20">
        <v>34</v>
      </c>
      <c r="BC45" s="20"/>
      <c r="BD45" s="193">
        <v>2</v>
      </c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101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  <c r="IV45" s="95"/>
      <c r="IW45" s="95"/>
      <c r="IX45" s="95"/>
      <c r="IY45" s="95"/>
      <c r="IZ45" s="95"/>
      <c r="JA45" s="95"/>
      <c r="JB45" s="95"/>
      <c r="JC45" s="95"/>
      <c r="JD45" s="95"/>
      <c r="JE45" s="95"/>
      <c r="JF45" s="95"/>
      <c r="JG45" s="95"/>
      <c r="JH45" s="95"/>
      <c r="JI45" s="95"/>
      <c r="JJ45" s="95"/>
      <c r="JK45" s="95"/>
      <c r="JL45" s="95"/>
      <c r="JM45" s="95"/>
      <c r="JN45" s="95"/>
      <c r="JO45" s="95"/>
      <c r="JP45" s="95"/>
      <c r="JQ45" s="95"/>
      <c r="JR45" s="95"/>
      <c r="JS45" s="95"/>
      <c r="JT45" s="95"/>
      <c r="JU45" s="95"/>
      <c r="JV45" s="95"/>
      <c r="JW45" s="95"/>
      <c r="JX45" s="95"/>
      <c r="JY45" s="95"/>
      <c r="JZ45" s="95"/>
      <c r="KA45" s="95"/>
      <c r="KB45" s="95"/>
      <c r="KC45" s="95"/>
      <c r="KD45" s="95"/>
      <c r="KE45" s="95"/>
      <c r="KF45" s="95"/>
      <c r="KG45" s="95"/>
      <c r="KH45" s="95"/>
      <c r="KI45" s="95"/>
      <c r="KJ45" s="95"/>
      <c r="KK45" s="95"/>
      <c r="KL45" s="95"/>
      <c r="KM45" s="95"/>
      <c r="KN45" s="95"/>
      <c r="KO45" s="95"/>
      <c r="KP45" s="95"/>
      <c r="KQ45" s="95"/>
      <c r="KR45" s="95"/>
      <c r="KS45" s="95"/>
      <c r="KT45" s="95"/>
      <c r="KU45" s="95"/>
      <c r="KV45" s="95"/>
      <c r="KW45" s="95"/>
      <c r="KX45" s="95"/>
      <c r="KY45" s="95"/>
      <c r="KZ45" s="95"/>
      <c r="LA45" s="95"/>
      <c r="LB45" s="95"/>
      <c r="LC45" s="95"/>
      <c r="LD45" s="95"/>
      <c r="LE45" s="95"/>
      <c r="LF45" s="95"/>
      <c r="LG45" s="95"/>
      <c r="LH45" s="95"/>
      <c r="LI45" s="95"/>
      <c r="LJ45" s="95"/>
      <c r="LK45" s="95"/>
      <c r="LL45" s="95"/>
      <c r="LM45" s="95"/>
      <c r="LN45" s="95"/>
      <c r="LO45" s="95"/>
      <c r="LP45" s="95"/>
      <c r="LQ45" s="95"/>
      <c r="LR45" s="95"/>
      <c r="LS45" s="95"/>
      <c r="LT45" s="95"/>
      <c r="LU45" s="95"/>
      <c r="LV45" s="95"/>
      <c r="LW45" s="95"/>
      <c r="LX45" s="95"/>
      <c r="LY45" s="95"/>
      <c r="LZ45" s="95"/>
      <c r="MA45" s="95"/>
      <c r="MB45" s="95"/>
      <c r="MC45" s="95"/>
      <c r="MD45" s="95"/>
      <c r="ME45" s="95"/>
      <c r="MF45" s="95"/>
      <c r="MG45" s="95"/>
      <c r="MH45" s="95"/>
      <c r="MI45" s="95"/>
      <c r="MJ45" s="95"/>
      <c r="MK45" s="95"/>
      <c r="ML45" s="95"/>
      <c r="MM45" s="95"/>
      <c r="MN45" s="95"/>
      <c r="MO45" s="95"/>
      <c r="MP45" s="95"/>
      <c r="MQ45" s="95"/>
      <c r="MR45" s="95"/>
      <c r="MS45" s="95"/>
      <c r="MT45" s="95"/>
      <c r="MU45" s="95"/>
      <c r="MV45" s="95"/>
      <c r="MW45" s="95"/>
      <c r="MX45" s="95"/>
      <c r="MY45" s="95"/>
      <c r="MZ45" s="95"/>
      <c r="NA45" s="95"/>
      <c r="NB45" s="95"/>
      <c r="NC45" s="95"/>
      <c r="ND45" s="95"/>
      <c r="NE45" s="95"/>
      <c r="NF45" s="95"/>
      <c r="NG45" s="95"/>
      <c r="NH45" s="95"/>
      <c r="NI45" s="95"/>
      <c r="NJ45" s="95"/>
      <c r="NK45" s="95"/>
      <c r="NL45" s="95"/>
      <c r="NM45" s="95"/>
      <c r="NN45" s="95"/>
      <c r="NO45" s="95"/>
      <c r="NP45" s="95"/>
      <c r="NQ45" s="95"/>
      <c r="NR45" s="95"/>
      <c r="NS45" s="95"/>
      <c r="NT45" s="95"/>
      <c r="NU45" s="95"/>
      <c r="NV45" s="95"/>
      <c r="NW45" s="95"/>
      <c r="NX45" s="95"/>
      <c r="NY45" s="95"/>
      <c r="NZ45" s="95"/>
      <c r="OA45" s="95"/>
      <c r="OB45" s="95"/>
      <c r="OC45" s="95"/>
      <c r="OD45" s="95"/>
      <c r="OE45" s="95"/>
      <c r="OF45" s="95"/>
      <c r="OG45" s="95"/>
      <c r="OH45" s="95"/>
      <c r="OI45" s="95"/>
      <c r="OJ45" s="95"/>
      <c r="OK45" s="95"/>
      <c r="OL45" s="95"/>
      <c r="OM45" s="95"/>
      <c r="ON45" s="95"/>
      <c r="OO45" s="95"/>
      <c r="OP45" s="95"/>
      <c r="OQ45" s="95"/>
      <c r="OR45" s="95"/>
      <c r="OS45" s="95"/>
      <c r="OT45" s="95"/>
      <c r="OU45" s="95"/>
      <c r="OV45" s="95"/>
      <c r="OW45" s="95"/>
      <c r="OX45" s="95"/>
      <c r="OY45" s="95"/>
      <c r="OZ45" s="95"/>
      <c r="PA45" s="95"/>
      <c r="PB45" s="95"/>
      <c r="PC45" s="95"/>
      <c r="PD45" s="95"/>
      <c r="PE45" s="95"/>
      <c r="PF45" s="95"/>
      <c r="PG45" s="95"/>
      <c r="PH45" s="95"/>
      <c r="PI45" s="95"/>
      <c r="PJ45" s="95"/>
      <c r="PK45" s="95"/>
      <c r="PL45" s="95"/>
      <c r="PM45" s="95"/>
      <c r="PN45" s="95"/>
      <c r="PO45" s="95"/>
      <c r="PP45" s="95"/>
      <c r="PQ45" s="95"/>
      <c r="PR45" s="95"/>
      <c r="PS45" s="95"/>
      <c r="PT45" s="95"/>
      <c r="PU45" s="95"/>
      <c r="PV45" s="95"/>
      <c r="PW45" s="95"/>
      <c r="PX45" s="95"/>
      <c r="PY45" s="95"/>
      <c r="PZ45" s="95"/>
      <c r="QA45" s="95"/>
      <c r="QB45" s="95"/>
      <c r="QC45" s="95"/>
      <c r="QD45" s="95"/>
      <c r="QE45" s="95"/>
      <c r="QF45" s="95"/>
      <c r="QG45" s="95"/>
      <c r="QH45" s="95"/>
      <c r="QI45" s="95"/>
      <c r="QJ45" s="95"/>
      <c r="QK45" s="95"/>
      <c r="QL45" s="95"/>
      <c r="QM45" s="95"/>
      <c r="QN45" s="95"/>
      <c r="QO45" s="95"/>
      <c r="QP45" s="95"/>
      <c r="QQ45" s="95"/>
      <c r="QR45" s="95"/>
      <c r="QS45" s="95"/>
      <c r="QT45" s="95"/>
      <c r="QU45" s="95"/>
      <c r="QV45" s="95"/>
      <c r="QW45" s="95"/>
      <c r="QX45" s="95"/>
      <c r="QY45" s="95"/>
      <c r="QZ45" s="95"/>
      <c r="RA45" s="95"/>
      <c r="RB45" s="95"/>
      <c r="RC45" s="95"/>
      <c r="RD45" s="95"/>
      <c r="RE45" s="95"/>
      <c r="RF45" s="95"/>
      <c r="RG45" s="95"/>
      <c r="RH45" s="95"/>
      <c r="RI45" s="95"/>
      <c r="RJ45" s="95"/>
      <c r="RK45" s="95"/>
      <c r="RL45" s="95"/>
      <c r="RM45" s="95"/>
      <c r="RN45" s="95"/>
      <c r="RO45" s="95"/>
      <c r="RP45" s="95"/>
      <c r="RQ45" s="95"/>
      <c r="RR45" s="95"/>
      <c r="RS45" s="95"/>
      <c r="RT45" s="95"/>
      <c r="RU45" s="95"/>
      <c r="RV45" s="95"/>
      <c r="RW45" s="95"/>
      <c r="RX45" s="95"/>
      <c r="RY45" s="95"/>
      <c r="RZ45" s="95"/>
      <c r="SA45" s="95"/>
      <c r="SB45" s="95"/>
      <c r="SC45" s="95"/>
      <c r="SD45" s="95"/>
      <c r="SE45" s="95"/>
      <c r="SF45" s="95"/>
      <c r="SG45" s="95"/>
      <c r="SH45" s="95"/>
      <c r="SI45" s="95"/>
      <c r="SJ45" s="95"/>
      <c r="SK45" s="95"/>
      <c r="SL45" s="95"/>
      <c r="SM45" s="95"/>
      <c r="SN45" s="95"/>
      <c r="SO45" s="95"/>
      <c r="SP45" s="95"/>
      <c r="SQ45" s="95"/>
      <c r="SR45" s="95"/>
      <c r="SS45" s="95"/>
      <c r="ST45" s="95"/>
      <c r="SU45" s="95"/>
      <c r="SV45" s="95"/>
      <c r="SW45" s="95"/>
      <c r="SX45" s="95"/>
      <c r="SY45" s="95"/>
      <c r="SZ45" s="95"/>
      <c r="TA45" s="95"/>
      <c r="TB45" s="95"/>
      <c r="TC45" s="95"/>
      <c r="TD45" s="95"/>
      <c r="TE45" s="95"/>
      <c r="TF45" s="95"/>
      <c r="TG45" s="95"/>
      <c r="TH45" s="95"/>
      <c r="TI45" s="95"/>
      <c r="TJ45" s="95"/>
      <c r="TK45" s="95"/>
      <c r="TL45" s="95"/>
      <c r="TM45" s="95"/>
      <c r="TN45" s="95"/>
      <c r="TO45" s="95"/>
      <c r="TP45" s="95"/>
      <c r="TQ45" s="95"/>
      <c r="TR45" s="95"/>
      <c r="TS45" s="95"/>
      <c r="TT45" s="95"/>
      <c r="TU45" s="95"/>
      <c r="TV45" s="95"/>
      <c r="TW45" s="95"/>
      <c r="TX45" s="95"/>
      <c r="TY45" s="95"/>
      <c r="TZ45" s="95"/>
      <c r="UA45" s="95"/>
      <c r="UB45" s="95"/>
      <c r="UC45" s="95"/>
      <c r="UD45" s="95"/>
      <c r="UE45" s="95"/>
      <c r="UF45" s="95"/>
      <c r="UG45" s="95"/>
      <c r="UH45" s="95"/>
      <c r="UI45" s="95"/>
      <c r="UJ45" s="95"/>
      <c r="UK45" s="95"/>
      <c r="UL45" s="95"/>
      <c r="UM45" s="95"/>
      <c r="UN45" s="95"/>
      <c r="UO45" s="95"/>
      <c r="UP45" s="95"/>
      <c r="UQ45" s="95"/>
      <c r="UR45" s="95"/>
      <c r="US45" s="95"/>
      <c r="UT45" s="95"/>
      <c r="UU45" s="95"/>
      <c r="UV45" s="95"/>
      <c r="UW45" s="95"/>
      <c r="UX45" s="95"/>
      <c r="UY45" s="95"/>
      <c r="UZ45" s="95"/>
      <c r="VA45" s="95"/>
      <c r="VB45" s="95"/>
      <c r="VC45" s="95"/>
      <c r="VD45" s="95"/>
      <c r="VE45" s="95"/>
      <c r="VF45" s="95"/>
      <c r="VG45" s="95"/>
      <c r="VH45" s="95"/>
      <c r="VI45" s="95"/>
      <c r="VJ45" s="95"/>
      <c r="VK45" s="95"/>
      <c r="VL45" s="95"/>
      <c r="VM45" s="95"/>
      <c r="VN45" s="95"/>
      <c r="VO45" s="95"/>
      <c r="VP45" s="95"/>
      <c r="VQ45" s="95"/>
      <c r="VR45" s="95"/>
      <c r="VS45" s="95"/>
      <c r="VT45" s="95"/>
      <c r="VU45" s="95"/>
      <c r="VV45" s="95"/>
      <c r="VW45" s="95"/>
      <c r="VX45" s="95"/>
      <c r="VY45" s="95"/>
      <c r="VZ45" s="95"/>
      <c r="WA45" s="95"/>
      <c r="WB45" s="95"/>
      <c r="WC45" s="95"/>
      <c r="WD45" s="95"/>
      <c r="WE45" s="95"/>
      <c r="WF45" s="95"/>
      <c r="WG45" s="95"/>
      <c r="WH45" s="95"/>
      <c r="WI45" s="95"/>
      <c r="WJ45" s="95"/>
      <c r="WK45" s="95"/>
      <c r="WL45" s="95"/>
      <c r="WM45" s="95"/>
      <c r="WN45" s="95"/>
      <c r="WO45" s="95"/>
      <c r="WP45" s="95"/>
      <c r="WQ45" s="95"/>
      <c r="WR45" s="95"/>
      <c r="WS45" s="95"/>
      <c r="WT45" s="95"/>
      <c r="WU45" s="95"/>
      <c r="WV45" s="95"/>
      <c r="WW45" s="95"/>
      <c r="WX45" s="95"/>
      <c r="WY45" s="95"/>
      <c r="WZ45" s="95"/>
      <c r="XA45" s="95"/>
      <c r="XB45" s="95"/>
      <c r="XC45" s="95"/>
      <c r="XD45" s="95"/>
      <c r="XE45" s="95"/>
      <c r="XF45" s="95"/>
      <c r="XG45" s="95"/>
      <c r="XH45" s="95"/>
      <c r="XI45" s="95"/>
      <c r="XJ45" s="95"/>
      <c r="XK45" s="95"/>
      <c r="XL45" s="95"/>
      <c r="XM45" s="95"/>
      <c r="XN45" s="95"/>
      <c r="XO45" s="95"/>
      <c r="XP45" s="95"/>
      <c r="XQ45" s="95"/>
      <c r="XR45" s="95"/>
      <c r="XS45" s="95"/>
      <c r="XT45" s="95"/>
      <c r="XU45" s="95"/>
      <c r="XV45" s="95"/>
      <c r="XW45" s="95"/>
      <c r="XX45" s="95"/>
      <c r="XY45" s="95"/>
      <c r="XZ45" s="95"/>
      <c r="YA45" s="95"/>
      <c r="YB45" s="95"/>
      <c r="YC45" s="95"/>
      <c r="YD45" s="95"/>
      <c r="YE45" s="95"/>
      <c r="YF45" s="95"/>
      <c r="YG45" s="95"/>
      <c r="YH45" s="95"/>
      <c r="YI45" s="95"/>
      <c r="YJ45" s="95"/>
      <c r="YK45" s="95"/>
      <c r="YL45" s="95"/>
      <c r="YM45" s="95"/>
      <c r="YN45" s="95"/>
      <c r="YO45" s="95"/>
      <c r="YP45" s="95"/>
      <c r="YQ45" s="95"/>
      <c r="YR45" s="95"/>
      <c r="YS45" s="95"/>
      <c r="YT45" s="95"/>
      <c r="YU45" s="95"/>
      <c r="YV45" s="95"/>
      <c r="YW45" s="95"/>
      <c r="YX45" s="95"/>
      <c r="YY45" s="95"/>
      <c r="YZ45" s="95"/>
      <c r="ZA45" s="95"/>
      <c r="ZB45" s="95"/>
      <c r="ZC45" s="95"/>
      <c r="ZD45" s="95"/>
      <c r="ZE45" s="95"/>
      <c r="ZF45" s="95"/>
      <c r="ZG45" s="95"/>
      <c r="ZH45" s="95"/>
      <c r="ZI45" s="95"/>
      <c r="ZJ45" s="95"/>
      <c r="ZK45" s="95"/>
      <c r="ZL45" s="95"/>
      <c r="ZM45" s="95"/>
      <c r="ZN45" s="95"/>
      <c r="ZO45" s="95"/>
      <c r="ZP45" s="95"/>
      <c r="ZQ45" s="95"/>
      <c r="ZR45" s="95"/>
      <c r="ZS45" s="95"/>
      <c r="ZT45" s="95"/>
      <c r="ZU45" s="95"/>
      <c r="ZV45" s="95"/>
      <c r="ZW45" s="95"/>
      <c r="ZX45" s="95"/>
      <c r="ZY45" s="95"/>
      <c r="ZZ45" s="95"/>
      <c r="AAA45" s="95"/>
      <c r="AAB45" s="95"/>
      <c r="AAC45" s="95"/>
      <c r="AAD45" s="95"/>
      <c r="AAE45" s="95"/>
      <c r="AAF45" s="95"/>
      <c r="AAG45" s="95"/>
      <c r="AAH45" s="95"/>
      <c r="AAI45" s="95"/>
      <c r="AAJ45" s="95"/>
      <c r="AAK45" s="95"/>
      <c r="AAL45" s="95"/>
      <c r="AAM45" s="95"/>
      <c r="AAN45" s="95"/>
      <c r="AAO45" s="95"/>
      <c r="AAP45" s="95"/>
      <c r="AAQ45" s="95"/>
      <c r="AAR45" s="95"/>
      <c r="AAS45" s="95"/>
      <c r="AAT45" s="95"/>
      <c r="AAU45" s="95"/>
      <c r="AAV45" s="95"/>
      <c r="AAW45" s="95"/>
      <c r="AAX45" s="95"/>
      <c r="AAY45" s="95"/>
      <c r="AAZ45" s="95"/>
      <c r="ABA45" s="95"/>
      <c r="ABB45" s="95"/>
      <c r="ABC45" s="95"/>
      <c r="ABD45" s="95"/>
      <c r="ABE45" s="95"/>
      <c r="ABF45" s="95"/>
      <c r="ABG45" s="95"/>
      <c r="ABH45" s="95"/>
      <c r="ABI45" s="95"/>
      <c r="ABJ45" s="95"/>
      <c r="ABK45" s="95"/>
      <c r="ABL45" s="95"/>
      <c r="ABM45" s="95"/>
      <c r="ABN45" s="95"/>
      <c r="ABO45" s="95"/>
      <c r="ABP45" s="95"/>
      <c r="ABQ45" s="95"/>
      <c r="ABR45" s="95"/>
      <c r="ABS45" s="95"/>
      <c r="ABT45" s="95"/>
      <c r="ABU45" s="95"/>
      <c r="ABV45" s="95"/>
      <c r="ABW45" s="95"/>
      <c r="ABX45" s="95"/>
      <c r="ABY45" s="95"/>
      <c r="ABZ45" s="95"/>
      <c r="ACA45" s="95"/>
      <c r="ACB45" s="95"/>
      <c r="ACC45" s="95"/>
      <c r="ACD45" s="95"/>
      <c r="ACE45" s="95"/>
      <c r="ACF45" s="95"/>
      <c r="ACG45" s="95"/>
      <c r="ACH45" s="95"/>
      <c r="ACI45" s="95"/>
      <c r="ACJ45" s="95"/>
      <c r="ACK45" s="95"/>
      <c r="ACL45" s="95"/>
      <c r="ACM45" s="95"/>
      <c r="ACN45" s="95"/>
      <c r="ACO45" s="95"/>
      <c r="ACP45" s="95"/>
      <c r="ACQ45" s="95"/>
      <c r="ACR45" s="95"/>
      <c r="ACS45" s="95"/>
      <c r="ACT45" s="95"/>
      <c r="ACU45" s="95"/>
      <c r="ACV45" s="95"/>
      <c r="ACW45" s="95"/>
      <c r="ACX45" s="95"/>
      <c r="ACY45" s="95"/>
      <c r="ACZ45" s="95"/>
      <c r="ADA45" s="95"/>
      <c r="ADB45" s="95"/>
      <c r="ADC45" s="95"/>
      <c r="ADD45" s="95"/>
      <c r="ADE45" s="95"/>
      <c r="ADF45" s="95"/>
      <c r="ADG45" s="95"/>
      <c r="ADH45" s="95"/>
      <c r="ADI45" s="95"/>
      <c r="ADJ45" s="95"/>
      <c r="ADK45" s="95"/>
      <c r="ADL45" s="95"/>
      <c r="ADM45" s="95"/>
      <c r="ADN45" s="95"/>
      <c r="ADO45" s="95"/>
      <c r="ADP45" s="95"/>
      <c r="ADQ45" s="95"/>
      <c r="ADR45" s="95"/>
      <c r="ADS45" s="95"/>
      <c r="ADT45" s="95"/>
      <c r="ADU45" s="95"/>
      <c r="ADV45" s="95"/>
      <c r="ADW45" s="95"/>
      <c r="ADX45" s="95"/>
      <c r="ADY45" s="95"/>
      <c r="ADZ45" s="95"/>
      <c r="AEA45" s="95"/>
      <c r="AEB45" s="95"/>
      <c r="AEC45" s="95"/>
      <c r="AED45" s="95"/>
      <c r="AEE45" s="95"/>
      <c r="AEF45" s="95"/>
      <c r="AEG45" s="95"/>
      <c r="AEH45" s="95"/>
      <c r="AEI45" s="95"/>
      <c r="AEJ45" s="95"/>
      <c r="AEK45" s="95"/>
      <c r="AEL45" s="95"/>
      <c r="AEM45" s="95"/>
      <c r="AEN45" s="95"/>
      <c r="AEO45" s="95"/>
      <c r="AEP45" s="95"/>
      <c r="AEQ45" s="95"/>
      <c r="AER45" s="95"/>
      <c r="AES45" s="95"/>
      <c r="AET45" s="95"/>
      <c r="AEU45" s="95"/>
      <c r="AEV45" s="95"/>
      <c r="AEW45" s="95"/>
      <c r="AEX45" s="95"/>
      <c r="AEY45" s="95"/>
      <c r="AEZ45" s="95"/>
      <c r="AFA45" s="95"/>
      <c r="AFB45" s="95"/>
      <c r="AFC45" s="95"/>
      <c r="AFD45" s="95"/>
      <c r="AFE45" s="95"/>
      <c r="AFF45" s="95"/>
      <c r="AFG45" s="95"/>
      <c r="AFH45" s="95"/>
      <c r="AFI45" s="95"/>
      <c r="AFJ45" s="95"/>
      <c r="AFK45" s="95"/>
      <c r="AFL45" s="95"/>
      <c r="AFM45" s="95"/>
      <c r="AFN45" s="95"/>
      <c r="AFO45" s="95"/>
      <c r="AFP45" s="95"/>
      <c r="AFQ45" s="95"/>
      <c r="AFR45" s="95"/>
      <c r="AFS45" s="95"/>
      <c r="AFT45" s="95"/>
      <c r="AFU45" s="95"/>
      <c r="AFV45" s="95"/>
      <c r="AFW45" s="95"/>
      <c r="AFX45" s="95"/>
      <c r="AFY45" s="95"/>
      <c r="AFZ45" s="95"/>
      <c r="AGA45" s="95"/>
      <c r="AGB45" s="95"/>
      <c r="AGC45" s="95"/>
      <c r="AGD45" s="95"/>
      <c r="AGE45" s="95"/>
      <c r="AGF45" s="95"/>
      <c r="AGG45" s="95"/>
      <c r="AGH45" s="95"/>
      <c r="AGI45" s="95"/>
      <c r="AGJ45" s="95"/>
      <c r="AGK45" s="95"/>
      <c r="AGL45" s="95"/>
      <c r="AGM45" s="95"/>
      <c r="AGN45" s="95"/>
      <c r="AGO45" s="95"/>
      <c r="AGP45" s="95"/>
      <c r="AGQ45" s="95"/>
      <c r="AGR45" s="95"/>
      <c r="AGS45" s="95"/>
      <c r="AGT45" s="95"/>
      <c r="AGU45" s="95"/>
      <c r="AGV45" s="95"/>
      <c r="AGW45" s="95"/>
      <c r="AGX45" s="95"/>
      <c r="AGY45" s="95"/>
      <c r="AGZ45" s="95"/>
      <c r="AHA45" s="95"/>
      <c r="AHB45" s="95"/>
      <c r="AHC45" s="95"/>
      <c r="AHD45" s="95"/>
      <c r="AHE45" s="95"/>
      <c r="AHF45" s="95"/>
      <c r="AHG45" s="95"/>
      <c r="AHH45" s="95"/>
      <c r="AHI45" s="95"/>
      <c r="AHJ45" s="95"/>
      <c r="AHK45" s="95"/>
      <c r="AHL45" s="95"/>
      <c r="AHM45" s="95"/>
      <c r="AHN45" s="95"/>
      <c r="AHO45" s="95"/>
      <c r="AHP45" s="95"/>
      <c r="AHQ45" s="95"/>
      <c r="AHR45" s="95"/>
      <c r="AHS45" s="95"/>
      <c r="AHT45" s="95"/>
      <c r="AHU45" s="95"/>
      <c r="AHV45" s="95"/>
      <c r="AHW45" s="95"/>
      <c r="AHX45" s="95"/>
      <c r="AHY45" s="95"/>
      <c r="AHZ45" s="95"/>
      <c r="AIA45" s="95"/>
      <c r="AIB45" s="95"/>
      <c r="AIC45" s="95"/>
      <c r="AID45" s="95"/>
      <c r="AIE45" s="95"/>
      <c r="AIF45" s="95"/>
      <c r="AIG45" s="95"/>
      <c r="AIH45" s="95"/>
      <c r="AII45" s="95"/>
      <c r="AIJ45" s="95"/>
      <c r="AIK45" s="95"/>
      <c r="AIL45" s="95"/>
      <c r="AIM45" s="95"/>
      <c r="AIN45" s="95"/>
      <c r="AIO45" s="95"/>
      <c r="AIP45" s="95"/>
      <c r="AIQ45" s="95"/>
      <c r="AIR45" s="95"/>
      <c r="AIS45" s="95"/>
      <c r="AIT45" s="95"/>
      <c r="AIU45" s="95"/>
      <c r="AIV45" s="95"/>
      <c r="AIW45" s="95"/>
      <c r="AIX45" s="95"/>
      <c r="AIY45" s="95"/>
      <c r="AIZ45" s="95"/>
      <c r="AJA45" s="95"/>
      <c r="AJB45" s="95"/>
      <c r="AJC45" s="95"/>
      <c r="AJD45" s="95"/>
      <c r="AJE45" s="95"/>
      <c r="AJF45" s="95"/>
      <c r="AJG45" s="95"/>
      <c r="AJH45" s="95"/>
      <c r="AJI45" s="95"/>
      <c r="AJJ45" s="95"/>
      <c r="AJK45" s="95"/>
      <c r="AJL45" s="95"/>
      <c r="AJM45" s="95"/>
      <c r="AJN45" s="95"/>
      <c r="AJO45" s="95"/>
      <c r="AJP45" s="95"/>
      <c r="AJQ45" s="95"/>
      <c r="AJR45" s="95"/>
      <c r="AJS45" s="95"/>
      <c r="AJT45" s="95"/>
      <c r="AJU45" s="95"/>
      <c r="AJV45" s="95"/>
      <c r="AJW45" s="95"/>
      <c r="AJX45" s="95"/>
      <c r="AJY45" s="95"/>
      <c r="AJZ45" s="95"/>
      <c r="AKA45" s="95"/>
      <c r="AKB45" s="95"/>
      <c r="AKC45" s="95"/>
      <c r="AKD45" s="95"/>
      <c r="AKE45" s="95"/>
      <c r="AKF45" s="95"/>
      <c r="AKG45" s="95"/>
      <c r="AKH45" s="95"/>
      <c r="AKI45" s="95"/>
      <c r="AKJ45" s="95"/>
      <c r="AKK45" s="95"/>
      <c r="AKL45" s="95"/>
      <c r="AKM45" s="95"/>
      <c r="AKN45" s="95"/>
      <c r="AKO45" s="95"/>
      <c r="AKP45" s="95"/>
      <c r="AKQ45" s="95"/>
      <c r="AKR45" s="95"/>
      <c r="AKS45" s="95"/>
      <c r="AKT45" s="95"/>
      <c r="AKU45" s="95"/>
      <c r="AKV45" s="95"/>
      <c r="AKW45" s="95"/>
      <c r="AKX45" s="95"/>
      <c r="AKY45" s="95"/>
      <c r="AKZ45" s="95"/>
      <c r="ALA45" s="95"/>
      <c r="ALB45" s="95"/>
      <c r="ALC45" s="95"/>
      <c r="ALD45" s="95"/>
      <c r="ALE45" s="95"/>
      <c r="ALF45" s="95"/>
      <c r="ALG45" s="95"/>
      <c r="ALH45" s="95"/>
      <c r="ALI45" s="95"/>
      <c r="ALJ45" s="95"/>
      <c r="ALK45" s="95"/>
      <c r="ALL45" s="95"/>
      <c r="ALM45" s="95"/>
      <c r="ALN45" s="95"/>
      <c r="ALO45" s="95"/>
      <c r="ALP45" s="95"/>
      <c r="ALQ45" s="95"/>
      <c r="ALR45" s="95"/>
      <c r="ALS45" s="95"/>
      <c r="ALT45" s="95"/>
      <c r="ALU45" s="95"/>
      <c r="ALV45" s="95"/>
      <c r="ALW45" s="95"/>
    </row>
    <row r="46" spans="1:1011" ht="12" customHeight="1" x14ac:dyDescent="0.2">
      <c r="A46" s="70" t="s">
        <v>75</v>
      </c>
      <c r="B46" s="256" t="s">
        <v>63</v>
      </c>
      <c r="C46" s="256"/>
      <c r="D46" s="256"/>
      <c r="E46" s="256"/>
      <c r="F46" s="256"/>
      <c r="G46" s="256"/>
      <c r="H46" s="256"/>
      <c r="I46" s="256"/>
      <c r="J46" s="256"/>
      <c r="K46" s="98"/>
      <c r="L46" s="20"/>
      <c r="M46" s="20"/>
      <c r="N46" s="20" t="s">
        <v>59</v>
      </c>
      <c r="O46" s="20"/>
      <c r="P46" s="20"/>
      <c r="Q46" s="65">
        <f>T46+U46</f>
        <v>44</v>
      </c>
      <c r="R46" s="65"/>
      <c r="S46" s="66">
        <f>AB46+AG46+AL46+AQ46+AV46+BA46</f>
        <v>0</v>
      </c>
      <c r="T46" s="72">
        <f>AE46+AJ46+AO46+AT46+AY46+BD46</f>
        <v>2</v>
      </c>
      <c r="U46" s="20">
        <f>AC46+AH46+AM46+AR46+AW46+BB46</f>
        <v>42</v>
      </c>
      <c r="V46" s="73">
        <f>U46-W46-Y46-X46</f>
        <v>24</v>
      </c>
      <c r="W46" s="73"/>
      <c r="X46" s="73">
        <v>18</v>
      </c>
      <c r="Y46" s="73"/>
      <c r="Z46" s="73">
        <f>AD46+AI46+AN46+AS46+AX46+BC46</f>
        <v>0</v>
      </c>
      <c r="AA46" s="74">
        <f>AC46+AD46+AE46</f>
        <v>0</v>
      </c>
      <c r="AB46" s="75"/>
      <c r="AC46" s="20"/>
      <c r="AD46" s="20"/>
      <c r="AE46" s="20"/>
      <c r="AF46" s="79">
        <f>AH46+AI46+AJ46</f>
        <v>0</v>
      </c>
      <c r="AG46" s="75"/>
      <c r="AH46" s="20"/>
      <c r="AI46" s="20"/>
      <c r="AJ46" s="73"/>
      <c r="AK46" s="74">
        <f>AM46+AN46+AO46</f>
        <v>0</v>
      </c>
      <c r="AL46" s="75"/>
      <c r="AM46" s="20"/>
      <c r="AN46" s="20"/>
      <c r="AO46" s="20"/>
      <c r="AP46" s="79">
        <f>AR46+AS46+AT46</f>
        <v>44</v>
      </c>
      <c r="AQ46" s="75"/>
      <c r="AR46" s="20">
        <v>42</v>
      </c>
      <c r="AS46" s="20"/>
      <c r="AT46" s="73">
        <v>2</v>
      </c>
      <c r="AU46" s="74">
        <f>AW46+AX46+AY46</f>
        <v>0</v>
      </c>
      <c r="AV46" s="75"/>
      <c r="AW46" s="20"/>
      <c r="AX46" s="20"/>
      <c r="AY46" s="20"/>
      <c r="AZ46" s="79">
        <f>BB46+BC46+BD46</f>
        <v>0</v>
      </c>
      <c r="BA46" s="75"/>
      <c r="BB46" s="20"/>
      <c r="BC46" s="20"/>
      <c r="BD46" s="193"/>
      <c r="BE46" s="93"/>
      <c r="BF46" s="93"/>
      <c r="BG46" s="100"/>
      <c r="BH46" s="93"/>
      <c r="BI46" s="93"/>
      <c r="BJ46" s="93"/>
      <c r="BK46" s="93"/>
      <c r="BL46" s="93"/>
      <c r="BM46" s="93"/>
      <c r="BN46" s="93"/>
      <c r="BO46" s="93"/>
      <c r="BP46" s="93"/>
      <c r="BQ46" s="101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  <c r="IR46" s="95"/>
      <c r="IS46" s="95"/>
      <c r="IT46" s="95"/>
      <c r="IU46" s="95"/>
      <c r="IV46" s="95"/>
      <c r="IW46" s="95"/>
      <c r="IX46" s="95"/>
      <c r="IY46" s="95"/>
      <c r="IZ46" s="95"/>
      <c r="JA46" s="95"/>
      <c r="JB46" s="95"/>
      <c r="JC46" s="95"/>
      <c r="JD46" s="95"/>
      <c r="JE46" s="95"/>
      <c r="JF46" s="95"/>
      <c r="JG46" s="95"/>
      <c r="JH46" s="95"/>
      <c r="JI46" s="95"/>
      <c r="JJ46" s="95"/>
      <c r="JK46" s="95"/>
      <c r="JL46" s="95"/>
      <c r="JM46" s="95"/>
      <c r="JN46" s="95"/>
      <c r="JO46" s="95"/>
      <c r="JP46" s="95"/>
      <c r="JQ46" s="95"/>
      <c r="JR46" s="95"/>
      <c r="JS46" s="95"/>
      <c r="JT46" s="95"/>
      <c r="JU46" s="95"/>
      <c r="JV46" s="95"/>
      <c r="JW46" s="95"/>
      <c r="JX46" s="95"/>
      <c r="JY46" s="95"/>
      <c r="JZ46" s="95"/>
      <c r="KA46" s="95"/>
      <c r="KB46" s="95"/>
      <c r="KC46" s="95"/>
      <c r="KD46" s="95"/>
      <c r="KE46" s="95"/>
      <c r="KF46" s="95"/>
      <c r="KG46" s="95"/>
      <c r="KH46" s="95"/>
      <c r="KI46" s="95"/>
      <c r="KJ46" s="95"/>
      <c r="KK46" s="95"/>
      <c r="KL46" s="95"/>
      <c r="KM46" s="95"/>
      <c r="KN46" s="95"/>
      <c r="KO46" s="95"/>
      <c r="KP46" s="95"/>
      <c r="KQ46" s="95"/>
      <c r="KR46" s="95"/>
      <c r="KS46" s="95"/>
      <c r="KT46" s="95"/>
      <c r="KU46" s="95"/>
      <c r="KV46" s="95"/>
      <c r="KW46" s="95"/>
      <c r="KX46" s="95"/>
      <c r="KY46" s="95"/>
      <c r="KZ46" s="95"/>
      <c r="LA46" s="95"/>
      <c r="LB46" s="95"/>
      <c r="LC46" s="95"/>
      <c r="LD46" s="95"/>
      <c r="LE46" s="95"/>
      <c r="LF46" s="95"/>
      <c r="LG46" s="95"/>
      <c r="LH46" s="95"/>
      <c r="LI46" s="95"/>
      <c r="LJ46" s="95"/>
      <c r="LK46" s="95"/>
      <c r="LL46" s="95"/>
      <c r="LM46" s="95"/>
      <c r="LN46" s="95"/>
      <c r="LO46" s="95"/>
      <c r="LP46" s="95"/>
      <c r="LQ46" s="95"/>
      <c r="LR46" s="95"/>
      <c r="LS46" s="95"/>
      <c r="LT46" s="95"/>
      <c r="LU46" s="95"/>
      <c r="LV46" s="95"/>
      <c r="LW46" s="95"/>
      <c r="LX46" s="95"/>
      <c r="LY46" s="95"/>
      <c r="LZ46" s="95"/>
      <c r="MA46" s="95"/>
      <c r="MB46" s="95"/>
      <c r="MC46" s="95"/>
      <c r="MD46" s="95"/>
      <c r="ME46" s="95"/>
      <c r="MF46" s="95"/>
      <c r="MG46" s="95"/>
      <c r="MH46" s="95"/>
      <c r="MI46" s="95"/>
      <c r="MJ46" s="95"/>
      <c r="MK46" s="95"/>
      <c r="ML46" s="95"/>
      <c r="MM46" s="95"/>
      <c r="MN46" s="95"/>
      <c r="MO46" s="95"/>
      <c r="MP46" s="95"/>
      <c r="MQ46" s="95"/>
      <c r="MR46" s="95"/>
      <c r="MS46" s="95"/>
      <c r="MT46" s="95"/>
      <c r="MU46" s="95"/>
      <c r="MV46" s="95"/>
      <c r="MW46" s="95"/>
      <c r="MX46" s="95"/>
      <c r="MY46" s="95"/>
      <c r="MZ46" s="95"/>
      <c r="NA46" s="95"/>
      <c r="NB46" s="95"/>
      <c r="NC46" s="95"/>
      <c r="ND46" s="95"/>
      <c r="NE46" s="95"/>
      <c r="NF46" s="95"/>
      <c r="NG46" s="95"/>
      <c r="NH46" s="95"/>
      <c r="NI46" s="95"/>
      <c r="NJ46" s="95"/>
      <c r="NK46" s="95"/>
      <c r="NL46" s="95"/>
      <c r="NM46" s="95"/>
      <c r="NN46" s="95"/>
      <c r="NO46" s="95"/>
      <c r="NP46" s="95"/>
      <c r="NQ46" s="95"/>
      <c r="NR46" s="95"/>
      <c r="NS46" s="95"/>
      <c r="NT46" s="95"/>
      <c r="NU46" s="95"/>
      <c r="NV46" s="95"/>
      <c r="NW46" s="95"/>
      <c r="NX46" s="95"/>
      <c r="NY46" s="95"/>
      <c r="NZ46" s="95"/>
      <c r="OA46" s="95"/>
      <c r="OB46" s="95"/>
      <c r="OC46" s="95"/>
      <c r="OD46" s="95"/>
      <c r="OE46" s="95"/>
      <c r="OF46" s="95"/>
      <c r="OG46" s="95"/>
      <c r="OH46" s="95"/>
      <c r="OI46" s="95"/>
      <c r="OJ46" s="95"/>
      <c r="OK46" s="95"/>
      <c r="OL46" s="95"/>
      <c r="OM46" s="95"/>
      <c r="ON46" s="95"/>
      <c r="OO46" s="95"/>
      <c r="OP46" s="95"/>
      <c r="OQ46" s="95"/>
      <c r="OR46" s="95"/>
      <c r="OS46" s="95"/>
      <c r="OT46" s="95"/>
      <c r="OU46" s="95"/>
      <c r="OV46" s="95"/>
      <c r="OW46" s="95"/>
      <c r="OX46" s="95"/>
      <c r="OY46" s="95"/>
      <c r="OZ46" s="95"/>
      <c r="PA46" s="95"/>
      <c r="PB46" s="95"/>
      <c r="PC46" s="95"/>
      <c r="PD46" s="95"/>
      <c r="PE46" s="95"/>
      <c r="PF46" s="95"/>
      <c r="PG46" s="95"/>
      <c r="PH46" s="95"/>
      <c r="PI46" s="95"/>
      <c r="PJ46" s="95"/>
      <c r="PK46" s="95"/>
      <c r="PL46" s="95"/>
      <c r="PM46" s="95"/>
      <c r="PN46" s="95"/>
      <c r="PO46" s="95"/>
      <c r="PP46" s="95"/>
      <c r="PQ46" s="95"/>
      <c r="PR46" s="95"/>
      <c r="PS46" s="95"/>
      <c r="PT46" s="95"/>
      <c r="PU46" s="95"/>
      <c r="PV46" s="95"/>
      <c r="PW46" s="95"/>
      <c r="PX46" s="95"/>
      <c r="PY46" s="95"/>
      <c r="PZ46" s="95"/>
      <c r="QA46" s="95"/>
      <c r="QB46" s="95"/>
      <c r="QC46" s="95"/>
      <c r="QD46" s="95"/>
      <c r="QE46" s="95"/>
      <c r="QF46" s="95"/>
      <c r="QG46" s="95"/>
      <c r="QH46" s="95"/>
      <c r="QI46" s="95"/>
      <c r="QJ46" s="95"/>
      <c r="QK46" s="95"/>
      <c r="QL46" s="95"/>
      <c r="QM46" s="95"/>
      <c r="QN46" s="95"/>
      <c r="QO46" s="95"/>
      <c r="QP46" s="95"/>
      <c r="QQ46" s="95"/>
      <c r="QR46" s="95"/>
      <c r="QS46" s="95"/>
      <c r="QT46" s="95"/>
      <c r="QU46" s="95"/>
      <c r="QV46" s="95"/>
      <c r="QW46" s="95"/>
      <c r="QX46" s="95"/>
      <c r="QY46" s="95"/>
      <c r="QZ46" s="95"/>
      <c r="RA46" s="95"/>
      <c r="RB46" s="95"/>
      <c r="RC46" s="95"/>
      <c r="RD46" s="95"/>
      <c r="RE46" s="95"/>
      <c r="RF46" s="95"/>
      <c r="RG46" s="95"/>
      <c r="RH46" s="95"/>
      <c r="RI46" s="95"/>
      <c r="RJ46" s="95"/>
      <c r="RK46" s="95"/>
      <c r="RL46" s="95"/>
      <c r="RM46" s="95"/>
      <c r="RN46" s="95"/>
      <c r="RO46" s="95"/>
      <c r="RP46" s="95"/>
      <c r="RQ46" s="95"/>
      <c r="RR46" s="95"/>
      <c r="RS46" s="95"/>
      <c r="RT46" s="95"/>
      <c r="RU46" s="95"/>
      <c r="RV46" s="95"/>
      <c r="RW46" s="95"/>
      <c r="RX46" s="95"/>
      <c r="RY46" s="95"/>
      <c r="RZ46" s="95"/>
      <c r="SA46" s="95"/>
      <c r="SB46" s="95"/>
      <c r="SC46" s="95"/>
      <c r="SD46" s="95"/>
      <c r="SE46" s="95"/>
      <c r="SF46" s="95"/>
      <c r="SG46" s="95"/>
      <c r="SH46" s="95"/>
      <c r="SI46" s="95"/>
      <c r="SJ46" s="95"/>
      <c r="SK46" s="95"/>
      <c r="SL46" s="95"/>
      <c r="SM46" s="95"/>
      <c r="SN46" s="95"/>
      <c r="SO46" s="95"/>
      <c r="SP46" s="95"/>
      <c r="SQ46" s="95"/>
      <c r="SR46" s="95"/>
      <c r="SS46" s="95"/>
      <c r="ST46" s="95"/>
      <c r="SU46" s="95"/>
      <c r="SV46" s="95"/>
      <c r="SW46" s="95"/>
      <c r="SX46" s="95"/>
      <c r="SY46" s="95"/>
      <c r="SZ46" s="95"/>
      <c r="TA46" s="95"/>
      <c r="TB46" s="95"/>
      <c r="TC46" s="95"/>
      <c r="TD46" s="95"/>
      <c r="TE46" s="95"/>
      <c r="TF46" s="95"/>
      <c r="TG46" s="95"/>
      <c r="TH46" s="95"/>
      <c r="TI46" s="95"/>
      <c r="TJ46" s="95"/>
      <c r="TK46" s="95"/>
      <c r="TL46" s="95"/>
      <c r="TM46" s="95"/>
      <c r="TN46" s="95"/>
      <c r="TO46" s="95"/>
      <c r="TP46" s="95"/>
      <c r="TQ46" s="95"/>
      <c r="TR46" s="95"/>
      <c r="TS46" s="95"/>
      <c r="TT46" s="95"/>
      <c r="TU46" s="95"/>
      <c r="TV46" s="95"/>
      <c r="TW46" s="95"/>
      <c r="TX46" s="95"/>
      <c r="TY46" s="95"/>
      <c r="TZ46" s="95"/>
      <c r="UA46" s="95"/>
      <c r="UB46" s="95"/>
      <c r="UC46" s="95"/>
      <c r="UD46" s="95"/>
      <c r="UE46" s="95"/>
      <c r="UF46" s="95"/>
      <c r="UG46" s="95"/>
      <c r="UH46" s="95"/>
      <c r="UI46" s="95"/>
      <c r="UJ46" s="95"/>
      <c r="UK46" s="95"/>
      <c r="UL46" s="95"/>
      <c r="UM46" s="95"/>
      <c r="UN46" s="95"/>
      <c r="UO46" s="95"/>
      <c r="UP46" s="95"/>
      <c r="UQ46" s="95"/>
      <c r="UR46" s="95"/>
      <c r="US46" s="95"/>
      <c r="UT46" s="95"/>
      <c r="UU46" s="95"/>
      <c r="UV46" s="95"/>
      <c r="UW46" s="95"/>
      <c r="UX46" s="95"/>
      <c r="UY46" s="95"/>
      <c r="UZ46" s="95"/>
      <c r="VA46" s="95"/>
      <c r="VB46" s="95"/>
      <c r="VC46" s="95"/>
      <c r="VD46" s="95"/>
      <c r="VE46" s="95"/>
      <c r="VF46" s="95"/>
      <c r="VG46" s="95"/>
      <c r="VH46" s="95"/>
      <c r="VI46" s="95"/>
      <c r="VJ46" s="95"/>
      <c r="VK46" s="95"/>
      <c r="VL46" s="95"/>
      <c r="VM46" s="95"/>
      <c r="VN46" s="95"/>
      <c r="VO46" s="95"/>
      <c r="VP46" s="95"/>
      <c r="VQ46" s="95"/>
      <c r="VR46" s="95"/>
      <c r="VS46" s="95"/>
      <c r="VT46" s="95"/>
      <c r="VU46" s="95"/>
      <c r="VV46" s="95"/>
      <c r="VW46" s="95"/>
      <c r="VX46" s="95"/>
      <c r="VY46" s="95"/>
      <c r="VZ46" s="95"/>
      <c r="WA46" s="95"/>
      <c r="WB46" s="95"/>
      <c r="WC46" s="95"/>
      <c r="WD46" s="95"/>
      <c r="WE46" s="95"/>
      <c r="WF46" s="95"/>
      <c r="WG46" s="95"/>
      <c r="WH46" s="95"/>
      <c r="WI46" s="95"/>
      <c r="WJ46" s="95"/>
      <c r="WK46" s="95"/>
      <c r="WL46" s="95"/>
      <c r="WM46" s="95"/>
      <c r="WN46" s="95"/>
      <c r="WO46" s="95"/>
      <c r="WP46" s="95"/>
      <c r="WQ46" s="95"/>
      <c r="WR46" s="95"/>
      <c r="WS46" s="95"/>
      <c r="WT46" s="95"/>
      <c r="WU46" s="95"/>
      <c r="WV46" s="95"/>
      <c r="WW46" s="95"/>
      <c r="WX46" s="95"/>
      <c r="WY46" s="95"/>
      <c r="WZ46" s="95"/>
      <c r="XA46" s="95"/>
      <c r="XB46" s="95"/>
      <c r="XC46" s="95"/>
      <c r="XD46" s="95"/>
      <c r="XE46" s="95"/>
      <c r="XF46" s="95"/>
      <c r="XG46" s="95"/>
      <c r="XH46" s="95"/>
      <c r="XI46" s="95"/>
      <c r="XJ46" s="95"/>
      <c r="XK46" s="95"/>
      <c r="XL46" s="95"/>
      <c r="XM46" s="95"/>
      <c r="XN46" s="95"/>
      <c r="XO46" s="95"/>
      <c r="XP46" s="95"/>
      <c r="XQ46" s="95"/>
      <c r="XR46" s="95"/>
      <c r="XS46" s="95"/>
      <c r="XT46" s="95"/>
      <c r="XU46" s="95"/>
      <c r="XV46" s="95"/>
      <c r="XW46" s="95"/>
      <c r="XX46" s="95"/>
      <c r="XY46" s="95"/>
      <c r="XZ46" s="95"/>
      <c r="YA46" s="95"/>
      <c r="YB46" s="95"/>
      <c r="YC46" s="95"/>
      <c r="YD46" s="95"/>
      <c r="YE46" s="95"/>
      <c r="YF46" s="95"/>
      <c r="YG46" s="95"/>
      <c r="YH46" s="95"/>
      <c r="YI46" s="95"/>
      <c r="YJ46" s="95"/>
      <c r="YK46" s="95"/>
      <c r="YL46" s="95"/>
      <c r="YM46" s="95"/>
      <c r="YN46" s="95"/>
      <c r="YO46" s="95"/>
      <c r="YP46" s="95"/>
      <c r="YQ46" s="95"/>
      <c r="YR46" s="95"/>
      <c r="YS46" s="95"/>
      <c r="YT46" s="95"/>
      <c r="YU46" s="95"/>
      <c r="YV46" s="95"/>
      <c r="YW46" s="95"/>
      <c r="YX46" s="95"/>
      <c r="YY46" s="95"/>
      <c r="YZ46" s="95"/>
      <c r="ZA46" s="95"/>
      <c r="ZB46" s="95"/>
      <c r="ZC46" s="95"/>
      <c r="ZD46" s="95"/>
      <c r="ZE46" s="95"/>
      <c r="ZF46" s="95"/>
      <c r="ZG46" s="95"/>
      <c r="ZH46" s="95"/>
      <c r="ZI46" s="95"/>
      <c r="ZJ46" s="95"/>
      <c r="ZK46" s="95"/>
      <c r="ZL46" s="95"/>
      <c r="ZM46" s="95"/>
      <c r="ZN46" s="95"/>
      <c r="ZO46" s="95"/>
      <c r="ZP46" s="95"/>
      <c r="ZQ46" s="95"/>
      <c r="ZR46" s="95"/>
      <c r="ZS46" s="95"/>
      <c r="ZT46" s="95"/>
      <c r="ZU46" s="95"/>
      <c r="ZV46" s="95"/>
      <c r="ZW46" s="95"/>
      <c r="ZX46" s="95"/>
      <c r="ZY46" s="95"/>
      <c r="ZZ46" s="95"/>
      <c r="AAA46" s="95"/>
      <c r="AAB46" s="95"/>
      <c r="AAC46" s="95"/>
      <c r="AAD46" s="95"/>
      <c r="AAE46" s="95"/>
      <c r="AAF46" s="95"/>
      <c r="AAG46" s="95"/>
      <c r="AAH46" s="95"/>
      <c r="AAI46" s="95"/>
      <c r="AAJ46" s="95"/>
      <c r="AAK46" s="95"/>
      <c r="AAL46" s="95"/>
      <c r="AAM46" s="95"/>
      <c r="AAN46" s="95"/>
      <c r="AAO46" s="95"/>
      <c r="AAP46" s="95"/>
      <c r="AAQ46" s="95"/>
      <c r="AAR46" s="95"/>
      <c r="AAS46" s="95"/>
      <c r="AAT46" s="95"/>
      <c r="AAU46" s="95"/>
      <c r="AAV46" s="95"/>
      <c r="AAW46" s="95"/>
      <c r="AAX46" s="95"/>
      <c r="AAY46" s="95"/>
      <c r="AAZ46" s="95"/>
      <c r="ABA46" s="95"/>
      <c r="ABB46" s="95"/>
      <c r="ABC46" s="95"/>
      <c r="ABD46" s="95"/>
      <c r="ABE46" s="95"/>
      <c r="ABF46" s="95"/>
      <c r="ABG46" s="95"/>
      <c r="ABH46" s="95"/>
      <c r="ABI46" s="95"/>
      <c r="ABJ46" s="95"/>
      <c r="ABK46" s="95"/>
      <c r="ABL46" s="95"/>
      <c r="ABM46" s="95"/>
      <c r="ABN46" s="95"/>
      <c r="ABO46" s="95"/>
      <c r="ABP46" s="95"/>
      <c r="ABQ46" s="95"/>
      <c r="ABR46" s="95"/>
      <c r="ABS46" s="95"/>
      <c r="ABT46" s="95"/>
      <c r="ABU46" s="95"/>
      <c r="ABV46" s="95"/>
      <c r="ABW46" s="95"/>
      <c r="ABX46" s="95"/>
      <c r="ABY46" s="95"/>
      <c r="ABZ46" s="95"/>
      <c r="ACA46" s="95"/>
      <c r="ACB46" s="95"/>
      <c r="ACC46" s="95"/>
      <c r="ACD46" s="95"/>
      <c r="ACE46" s="95"/>
      <c r="ACF46" s="95"/>
      <c r="ACG46" s="95"/>
      <c r="ACH46" s="95"/>
      <c r="ACI46" s="95"/>
      <c r="ACJ46" s="95"/>
      <c r="ACK46" s="95"/>
      <c r="ACL46" s="95"/>
      <c r="ACM46" s="95"/>
      <c r="ACN46" s="95"/>
      <c r="ACO46" s="95"/>
      <c r="ACP46" s="95"/>
      <c r="ACQ46" s="95"/>
      <c r="ACR46" s="95"/>
      <c r="ACS46" s="95"/>
      <c r="ACT46" s="95"/>
      <c r="ACU46" s="95"/>
      <c r="ACV46" s="95"/>
      <c r="ACW46" s="95"/>
      <c r="ACX46" s="95"/>
      <c r="ACY46" s="95"/>
      <c r="ACZ46" s="95"/>
      <c r="ADA46" s="95"/>
      <c r="ADB46" s="95"/>
      <c r="ADC46" s="95"/>
      <c r="ADD46" s="95"/>
      <c r="ADE46" s="95"/>
      <c r="ADF46" s="95"/>
      <c r="ADG46" s="95"/>
      <c r="ADH46" s="95"/>
      <c r="ADI46" s="95"/>
      <c r="ADJ46" s="95"/>
      <c r="ADK46" s="95"/>
      <c r="ADL46" s="95"/>
      <c r="ADM46" s="95"/>
      <c r="ADN46" s="95"/>
      <c r="ADO46" s="95"/>
      <c r="ADP46" s="95"/>
      <c r="ADQ46" s="95"/>
      <c r="ADR46" s="95"/>
      <c r="ADS46" s="95"/>
      <c r="ADT46" s="95"/>
      <c r="ADU46" s="95"/>
      <c r="ADV46" s="95"/>
      <c r="ADW46" s="95"/>
      <c r="ADX46" s="95"/>
      <c r="ADY46" s="95"/>
      <c r="ADZ46" s="95"/>
      <c r="AEA46" s="95"/>
      <c r="AEB46" s="95"/>
      <c r="AEC46" s="95"/>
      <c r="AED46" s="95"/>
      <c r="AEE46" s="95"/>
      <c r="AEF46" s="95"/>
      <c r="AEG46" s="95"/>
      <c r="AEH46" s="95"/>
      <c r="AEI46" s="95"/>
      <c r="AEJ46" s="95"/>
      <c r="AEK46" s="95"/>
      <c r="AEL46" s="95"/>
      <c r="AEM46" s="95"/>
      <c r="AEN46" s="95"/>
      <c r="AEO46" s="95"/>
      <c r="AEP46" s="95"/>
      <c r="AEQ46" s="95"/>
      <c r="AER46" s="95"/>
      <c r="AES46" s="95"/>
      <c r="AET46" s="95"/>
      <c r="AEU46" s="95"/>
      <c r="AEV46" s="95"/>
      <c r="AEW46" s="95"/>
      <c r="AEX46" s="95"/>
      <c r="AEY46" s="95"/>
      <c r="AEZ46" s="95"/>
      <c r="AFA46" s="95"/>
      <c r="AFB46" s="95"/>
      <c r="AFC46" s="95"/>
      <c r="AFD46" s="95"/>
      <c r="AFE46" s="95"/>
      <c r="AFF46" s="95"/>
      <c r="AFG46" s="95"/>
      <c r="AFH46" s="95"/>
      <c r="AFI46" s="95"/>
      <c r="AFJ46" s="95"/>
      <c r="AFK46" s="95"/>
      <c r="AFL46" s="95"/>
      <c r="AFM46" s="95"/>
      <c r="AFN46" s="95"/>
      <c r="AFO46" s="95"/>
      <c r="AFP46" s="95"/>
      <c r="AFQ46" s="95"/>
      <c r="AFR46" s="95"/>
      <c r="AFS46" s="95"/>
      <c r="AFT46" s="95"/>
      <c r="AFU46" s="95"/>
      <c r="AFV46" s="95"/>
      <c r="AFW46" s="95"/>
      <c r="AFX46" s="95"/>
      <c r="AFY46" s="95"/>
      <c r="AFZ46" s="95"/>
      <c r="AGA46" s="95"/>
      <c r="AGB46" s="95"/>
      <c r="AGC46" s="95"/>
      <c r="AGD46" s="95"/>
      <c r="AGE46" s="95"/>
      <c r="AGF46" s="95"/>
      <c r="AGG46" s="95"/>
      <c r="AGH46" s="95"/>
      <c r="AGI46" s="95"/>
      <c r="AGJ46" s="95"/>
      <c r="AGK46" s="95"/>
      <c r="AGL46" s="95"/>
      <c r="AGM46" s="95"/>
      <c r="AGN46" s="95"/>
      <c r="AGO46" s="95"/>
      <c r="AGP46" s="95"/>
      <c r="AGQ46" s="95"/>
      <c r="AGR46" s="95"/>
      <c r="AGS46" s="95"/>
      <c r="AGT46" s="95"/>
      <c r="AGU46" s="95"/>
      <c r="AGV46" s="95"/>
      <c r="AGW46" s="95"/>
      <c r="AGX46" s="95"/>
      <c r="AGY46" s="95"/>
      <c r="AGZ46" s="95"/>
      <c r="AHA46" s="95"/>
      <c r="AHB46" s="95"/>
      <c r="AHC46" s="95"/>
      <c r="AHD46" s="95"/>
      <c r="AHE46" s="95"/>
      <c r="AHF46" s="95"/>
      <c r="AHG46" s="95"/>
      <c r="AHH46" s="95"/>
      <c r="AHI46" s="95"/>
      <c r="AHJ46" s="95"/>
      <c r="AHK46" s="95"/>
      <c r="AHL46" s="95"/>
      <c r="AHM46" s="95"/>
      <c r="AHN46" s="95"/>
      <c r="AHO46" s="95"/>
      <c r="AHP46" s="95"/>
      <c r="AHQ46" s="95"/>
      <c r="AHR46" s="95"/>
      <c r="AHS46" s="95"/>
      <c r="AHT46" s="95"/>
      <c r="AHU46" s="95"/>
      <c r="AHV46" s="95"/>
      <c r="AHW46" s="95"/>
      <c r="AHX46" s="95"/>
      <c r="AHY46" s="95"/>
      <c r="AHZ46" s="95"/>
      <c r="AIA46" s="95"/>
      <c r="AIB46" s="95"/>
      <c r="AIC46" s="95"/>
      <c r="AID46" s="95"/>
      <c r="AIE46" s="95"/>
      <c r="AIF46" s="95"/>
      <c r="AIG46" s="95"/>
      <c r="AIH46" s="95"/>
      <c r="AII46" s="95"/>
      <c r="AIJ46" s="95"/>
      <c r="AIK46" s="95"/>
      <c r="AIL46" s="95"/>
      <c r="AIM46" s="95"/>
      <c r="AIN46" s="95"/>
      <c r="AIO46" s="95"/>
      <c r="AIP46" s="95"/>
      <c r="AIQ46" s="95"/>
      <c r="AIR46" s="95"/>
      <c r="AIS46" s="95"/>
      <c r="AIT46" s="95"/>
      <c r="AIU46" s="95"/>
      <c r="AIV46" s="95"/>
      <c r="AIW46" s="95"/>
      <c r="AIX46" s="95"/>
      <c r="AIY46" s="95"/>
      <c r="AIZ46" s="95"/>
      <c r="AJA46" s="95"/>
      <c r="AJB46" s="95"/>
      <c r="AJC46" s="95"/>
      <c r="AJD46" s="95"/>
      <c r="AJE46" s="95"/>
      <c r="AJF46" s="95"/>
      <c r="AJG46" s="95"/>
      <c r="AJH46" s="95"/>
      <c r="AJI46" s="95"/>
      <c r="AJJ46" s="95"/>
      <c r="AJK46" s="95"/>
      <c r="AJL46" s="95"/>
      <c r="AJM46" s="95"/>
      <c r="AJN46" s="95"/>
      <c r="AJO46" s="95"/>
      <c r="AJP46" s="95"/>
      <c r="AJQ46" s="95"/>
      <c r="AJR46" s="95"/>
      <c r="AJS46" s="95"/>
      <c r="AJT46" s="95"/>
      <c r="AJU46" s="95"/>
      <c r="AJV46" s="95"/>
      <c r="AJW46" s="95"/>
      <c r="AJX46" s="95"/>
      <c r="AJY46" s="95"/>
      <c r="AJZ46" s="95"/>
      <c r="AKA46" s="95"/>
      <c r="AKB46" s="95"/>
      <c r="AKC46" s="95"/>
      <c r="AKD46" s="95"/>
      <c r="AKE46" s="95"/>
      <c r="AKF46" s="95"/>
      <c r="AKG46" s="95"/>
      <c r="AKH46" s="95"/>
      <c r="AKI46" s="95"/>
      <c r="AKJ46" s="95"/>
      <c r="AKK46" s="95"/>
      <c r="AKL46" s="95"/>
      <c r="AKM46" s="95"/>
      <c r="AKN46" s="95"/>
      <c r="AKO46" s="95"/>
      <c r="AKP46" s="95"/>
      <c r="AKQ46" s="95"/>
      <c r="AKR46" s="95"/>
      <c r="AKS46" s="95"/>
      <c r="AKT46" s="95"/>
      <c r="AKU46" s="95"/>
      <c r="AKV46" s="95"/>
      <c r="AKW46" s="95"/>
      <c r="AKX46" s="95"/>
      <c r="AKY46" s="95"/>
      <c r="AKZ46" s="95"/>
      <c r="ALA46" s="95"/>
      <c r="ALB46" s="95"/>
      <c r="ALC46" s="95"/>
      <c r="ALD46" s="95"/>
      <c r="ALE46" s="95"/>
      <c r="ALF46" s="95"/>
      <c r="ALG46" s="95"/>
      <c r="ALH46" s="95"/>
      <c r="ALI46" s="95"/>
      <c r="ALJ46" s="95"/>
      <c r="ALK46" s="95"/>
      <c r="ALL46" s="95"/>
      <c r="ALM46" s="95"/>
      <c r="ALN46" s="95"/>
      <c r="ALO46" s="95"/>
      <c r="ALP46" s="95"/>
      <c r="ALQ46" s="95"/>
      <c r="ALR46" s="95"/>
      <c r="ALS46" s="95"/>
      <c r="ALT46" s="95"/>
      <c r="ALU46" s="95"/>
      <c r="ALV46" s="95"/>
      <c r="ALW46" s="95"/>
    </row>
    <row r="47" spans="1:1011" ht="12" customHeight="1" x14ac:dyDescent="0.2">
      <c r="A47" s="70" t="s">
        <v>76</v>
      </c>
      <c r="B47" s="256" t="s">
        <v>77</v>
      </c>
      <c r="C47" s="256"/>
      <c r="D47" s="256"/>
      <c r="E47" s="256"/>
      <c r="F47" s="256"/>
      <c r="G47" s="256"/>
      <c r="H47" s="256"/>
      <c r="I47" s="256"/>
      <c r="J47" s="256"/>
      <c r="K47" s="20"/>
      <c r="L47" s="20"/>
      <c r="M47" s="20"/>
      <c r="N47" s="20"/>
      <c r="O47" s="20"/>
      <c r="P47" s="20" t="s">
        <v>57</v>
      </c>
      <c r="Q47" s="65">
        <f>R47+T47+U47+S47</f>
        <v>104</v>
      </c>
      <c r="R47" s="65"/>
      <c r="S47" s="66">
        <f>AB47+AG47+AL47+AQ47+AV47+BA47</f>
        <v>6</v>
      </c>
      <c r="T47" s="72">
        <f>AE47+AJ47+AO47+AT47+AY47+BD47</f>
        <v>2</v>
      </c>
      <c r="U47" s="20">
        <f>AC47+AH47+AM47+AR47+AW47+BB47</f>
        <v>96</v>
      </c>
      <c r="V47" s="73">
        <f>U47-W47-Y47-X47</f>
        <v>2</v>
      </c>
      <c r="W47" s="73"/>
      <c r="X47" s="73">
        <v>94</v>
      </c>
      <c r="Y47" s="73"/>
      <c r="Z47" s="73">
        <f>AD47+AI47+AN47+AS47+AX47+BC47</f>
        <v>0</v>
      </c>
      <c r="AA47" s="74">
        <f>AC47+AD47+AE47</f>
        <v>0</v>
      </c>
      <c r="AB47" s="75"/>
      <c r="AC47" s="20"/>
      <c r="AD47" s="20"/>
      <c r="AE47" s="20"/>
      <c r="AF47" s="79">
        <f>AH47+AI47+AJ47</f>
        <v>0</v>
      </c>
      <c r="AG47" s="75"/>
      <c r="AH47" s="20"/>
      <c r="AI47" s="20"/>
      <c r="AJ47" s="73"/>
      <c r="AK47" s="74">
        <f>AM47+AN47+AO47</f>
        <v>34</v>
      </c>
      <c r="AL47" s="75"/>
      <c r="AM47" s="20">
        <v>34</v>
      </c>
      <c r="AN47" s="20"/>
      <c r="AO47" s="20"/>
      <c r="AP47" s="79">
        <f>AR47+AS47+AT47</f>
        <v>32</v>
      </c>
      <c r="AQ47" s="75"/>
      <c r="AR47" s="20">
        <v>30</v>
      </c>
      <c r="AS47" s="20"/>
      <c r="AT47" s="73">
        <v>2</v>
      </c>
      <c r="AU47" s="74">
        <f>AW47+AX47+AY47</f>
        <v>20</v>
      </c>
      <c r="AV47" s="75"/>
      <c r="AW47" s="20">
        <v>20</v>
      </c>
      <c r="AX47" s="20"/>
      <c r="AY47" s="20"/>
      <c r="AZ47" s="79">
        <f>BB47+BC47+BD47</f>
        <v>12</v>
      </c>
      <c r="BA47" s="75">
        <v>6</v>
      </c>
      <c r="BB47" s="20">
        <v>12</v>
      </c>
      <c r="BC47" s="20"/>
      <c r="BD47" s="193"/>
      <c r="BE47" s="93"/>
      <c r="BF47" s="93"/>
      <c r="BG47" s="100"/>
      <c r="BH47" s="93"/>
      <c r="BI47" s="93"/>
      <c r="BJ47" s="93"/>
      <c r="BK47" s="93"/>
      <c r="BL47" s="93"/>
      <c r="BM47" s="93"/>
      <c r="BN47" s="93"/>
      <c r="BO47" s="93"/>
      <c r="BP47" s="93"/>
      <c r="BQ47" s="101"/>
      <c r="BR47" s="101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  <c r="IR47" s="95"/>
      <c r="IS47" s="95"/>
      <c r="IT47" s="95"/>
      <c r="IU47" s="95"/>
      <c r="IV47" s="95"/>
      <c r="IW47" s="95"/>
      <c r="IX47" s="95"/>
      <c r="IY47" s="95"/>
      <c r="IZ47" s="95"/>
      <c r="JA47" s="95"/>
      <c r="JB47" s="95"/>
      <c r="JC47" s="95"/>
      <c r="JD47" s="95"/>
      <c r="JE47" s="95"/>
      <c r="JF47" s="95"/>
      <c r="JG47" s="95"/>
      <c r="JH47" s="95"/>
      <c r="JI47" s="95"/>
      <c r="JJ47" s="95"/>
      <c r="JK47" s="95"/>
      <c r="JL47" s="95"/>
      <c r="JM47" s="95"/>
      <c r="JN47" s="95"/>
      <c r="JO47" s="95"/>
      <c r="JP47" s="95"/>
      <c r="JQ47" s="95"/>
      <c r="JR47" s="95"/>
      <c r="JS47" s="95"/>
      <c r="JT47" s="95"/>
      <c r="JU47" s="95"/>
      <c r="JV47" s="95"/>
      <c r="JW47" s="95"/>
      <c r="JX47" s="95"/>
      <c r="JY47" s="95"/>
      <c r="JZ47" s="95"/>
      <c r="KA47" s="95"/>
      <c r="KB47" s="95"/>
      <c r="KC47" s="95"/>
      <c r="KD47" s="95"/>
      <c r="KE47" s="95"/>
      <c r="KF47" s="95"/>
      <c r="KG47" s="95"/>
      <c r="KH47" s="95"/>
      <c r="KI47" s="95"/>
      <c r="KJ47" s="95"/>
      <c r="KK47" s="95"/>
      <c r="KL47" s="95"/>
      <c r="KM47" s="95"/>
      <c r="KN47" s="95"/>
      <c r="KO47" s="95"/>
      <c r="KP47" s="95"/>
      <c r="KQ47" s="95"/>
      <c r="KR47" s="95"/>
      <c r="KS47" s="95"/>
      <c r="KT47" s="95"/>
      <c r="KU47" s="95"/>
      <c r="KV47" s="95"/>
      <c r="KW47" s="95"/>
      <c r="KX47" s="95"/>
      <c r="KY47" s="95"/>
      <c r="KZ47" s="95"/>
      <c r="LA47" s="95"/>
      <c r="LB47" s="95"/>
      <c r="LC47" s="95"/>
      <c r="LD47" s="95"/>
      <c r="LE47" s="95"/>
      <c r="LF47" s="95"/>
      <c r="LG47" s="95"/>
      <c r="LH47" s="95"/>
      <c r="LI47" s="95"/>
      <c r="LJ47" s="95"/>
      <c r="LK47" s="95"/>
      <c r="LL47" s="95"/>
      <c r="LM47" s="95"/>
      <c r="LN47" s="95"/>
      <c r="LO47" s="95"/>
      <c r="LP47" s="95"/>
      <c r="LQ47" s="95"/>
      <c r="LR47" s="95"/>
      <c r="LS47" s="95"/>
      <c r="LT47" s="95"/>
      <c r="LU47" s="95"/>
      <c r="LV47" s="95"/>
      <c r="LW47" s="95"/>
      <c r="LX47" s="95"/>
      <c r="LY47" s="95"/>
      <c r="LZ47" s="95"/>
      <c r="MA47" s="95"/>
      <c r="MB47" s="95"/>
      <c r="MC47" s="95"/>
      <c r="MD47" s="95"/>
      <c r="ME47" s="95"/>
      <c r="MF47" s="95"/>
      <c r="MG47" s="95"/>
      <c r="MH47" s="95"/>
      <c r="MI47" s="95"/>
      <c r="MJ47" s="95"/>
      <c r="MK47" s="95"/>
      <c r="ML47" s="95"/>
      <c r="MM47" s="95"/>
      <c r="MN47" s="95"/>
      <c r="MO47" s="95"/>
      <c r="MP47" s="95"/>
      <c r="MQ47" s="95"/>
      <c r="MR47" s="95"/>
      <c r="MS47" s="95"/>
      <c r="MT47" s="95"/>
      <c r="MU47" s="95"/>
      <c r="MV47" s="95"/>
      <c r="MW47" s="95"/>
      <c r="MX47" s="95"/>
      <c r="MY47" s="95"/>
      <c r="MZ47" s="95"/>
      <c r="NA47" s="95"/>
      <c r="NB47" s="95"/>
      <c r="NC47" s="95"/>
      <c r="ND47" s="95"/>
      <c r="NE47" s="95"/>
      <c r="NF47" s="95"/>
      <c r="NG47" s="95"/>
      <c r="NH47" s="95"/>
      <c r="NI47" s="95"/>
      <c r="NJ47" s="95"/>
      <c r="NK47" s="95"/>
      <c r="NL47" s="95"/>
      <c r="NM47" s="95"/>
      <c r="NN47" s="95"/>
      <c r="NO47" s="95"/>
      <c r="NP47" s="95"/>
      <c r="NQ47" s="95"/>
      <c r="NR47" s="95"/>
      <c r="NS47" s="95"/>
      <c r="NT47" s="95"/>
      <c r="NU47" s="95"/>
      <c r="NV47" s="95"/>
      <c r="NW47" s="95"/>
      <c r="NX47" s="95"/>
      <c r="NY47" s="95"/>
      <c r="NZ47" s="95"/>
      <c r="OA47" s="95"/>
      <c r="OB47" s="95"/>
      <c r="OC47" s="95"/>
      <c r="OD47" s="95"/>
      <c r="OE47" s="95"/>
      <c r="OF47" s="95"/>
      <c r="OG47" s="95"/>
      <c r="OH47" s="95"/>
      <c r="OI47" s="95"/>
      <c r="OJ47" s="95"/>
      <c r="OK47" s="95"/>
      <c r="OL47" s="95"/>
      <c r="OM47" s="95"/>
      <c r="ON47" s="95"/>
      <c r="OO47" s="95"/>
      <c r="OP47" s="95"/>
      <c r="OQ47" s="95"/>
      <c r="OR47" s="95"/>
      <c r="OS47" s="95"/>
      <c r="OT47" s="95"/>
      <c r="OU47" s="95"/>
      <c r="OV47" s="95"/>
      <c r="OW47" s="95"/>
      <c r="OX47" s="95"/>
      <c r="OY47" s="95"/>
      <c r="OZ47" s="95"/>
      <c r="PA47" s="95"/>
      <c r="PB47" s="95"/>
      <c r="PC47" s="95"/>
      <c r="PD47" s="95"/>
      <c r="PE47" s="95"/>
      <c r="PF47" s="95"/>
      <c r="PG47" s="95"/>
      <c r="PH47" s="95"/>
      <c r="PI47" s="95"/>
      <c r="PJ47" s="95"/>
      <c r="PK47" s="95"/>
      <c r="PL47" s="95"/>
      <c r="PM47" s="95"/>
      <c r="PN47" s="95"/>
      <c r="PO47" s="95"/>
      <c r="PP47" s="95"/>
      <c r="PQ47" s="95"/>
      <c r="PR47" s="95"/>
      <c r="PS47" s="95"/>
      <c r="PT47" s="95"/>
      <c r="PU47" s="95"/>
      <c r="PV47" s="95"/>
      <c r="PW47" s="95"/>
      <c r="PX47" s="95"/>
      <c r="PY47" s="95"/>
      <c r="PZ47" s="95"/>
      <c r="QA47" s="95"/>
      <c r="QB47" s="95"/>
      <c r="QC47" s="95"/>
      <c r="QD47" s="95"/>
      <c r="QE47" s="95"/>
      <c r="QF47" s="95"/>
      <c r="QG47" s="95"/>
      <c r="QH47" s="95"/>
      <c r="QI47" s="95"/>
      <c r="QJ47" s="95"/>
      <c r="QK47" s="95"/>
      <c r="QL47" s="95"/>
      <c r="QM47" s="95"/>
      <c r="QN47" s="95"/>
      <c r="QO47" s="95"/>
      <c r="QP47" s="95"/>
      <c r="QQ47" s="95"/>
      <c r="QR47" s="95"/>
      <c r="QS47" s="95"/>
      <c r="QT47" s="95"/>
      <c r="QU47" s="95"/>
      <c r="QV47" s="95"/>
      <c r="QW47" s="95"/>
      <c r="QX47" s="95"/>
      <c r="QY47" s="95"/>
      <c r="QZ47" s="95"/>
      <c r="RA47" s="95"/>
      <c r="RB47" s="95"/>
      <c r="RC47" s="95"/>
      <c r="RD47" s="95"/>
      <c r="RE47" s="95"/>
      <c r="RF47" s="95"/>
      <c r="RG47" s="95"/>
      <c r="RH47" s="95"/>
      <c r="RI47" s="95"/>
      <c r="RJ47" s="95"/>
      <c r="RK47" s="95"/>
      <c r="RL47" s="95"/>
      <c r="RM47" s="95"/>
      <c r="RN47" s="95"/>
      <c r="RO47" s="95"/>
      <c r="RP47" s="95"/>
      <c r="RQ47" s="95"/>
      <c r="RR47" s="95"/>
      <c r="RS47" s="95"/>
      <c r="RT47" s="95"/>
      <c r="RU47" s="95"/>
      <c r="RV47" s="95"/>
      <c r="RW47" s="95"/>
      <c r="RX47" s="95"/>
      <c r="RY47" s="95"/>
      <c r="RZ47" s="95"/>
      <c r="SA47" s="95"/>
      <c r="SB47" s="95"/>
      <c r="SC47" s="95"/>
      <c r="SD47" s="95"/>
      <c r="SE47" s="95"/>
      <c r="SF47" s="95"/>
      <c r="SG47" s="95"/>
      <c r="SH47" s="95"/>
      <c r="SI47" s="95"/>
      <c r="SJ47" s="95"/>
      <c r="SK47" s="95"/>
      <c r="SL47" s="95"/>
      <c r="SM47" s="95"/>
      <c r="SN47" s="95"/>
      <c r="SO47" s="95"/>
      <c r="SP47" s="95"/>
      <c r="SQ47" s="95"/>
      <c r="SR47" s="95"/>
      <c r="SS47" s="95"/>
      <c r="ST47" s="95"/>
      <c r="SU47" s="95"/>
      <c r="SV47" s="95"/>
      <c r="SW47" s="95"/>
      <c r="SX47" s="95"/>
      <c r="SY47" s="95"/>
      <c r="SZ47" s="95"/>
      <c r="TA47" s="95"/>
      <c r="TB47" s="95"/>
      <c r="TC47" s="95"/>
      <c r="TD47" s="95"/>
      <c r="TE47" s="95"/>
      <c r="TF47" s="95"/>
      <c r="TG47" s="95"/>
      <c r="TH47" s="95"/>
      <c r="TI47" s="95"/>
      <c r="TJ47" s="95"/>
      <c r="TK47" s="95"/>
      <c r="TL47" s="95"/>
      <c r="TM47" s="95"/>
      <c r="TN47" s="95"/>
      <c r="TO47" s="95"/>
      <c r="TP47" s="95"/>
      <c r="TQ47" s="95"/>
      <c r="TR47" s="95"/>
      <c r="TS47" s="95"/>
      <c r="TT47" s="95"/>
      <c r="TU47" s="95"/>
      <c r="TV47" s="95"/>
      <c r="TW47" s="95"/>
      <c r="TX47" s="95"/>
      <c r="TY47" s="95"/>
      <c r="TZ47" s="95"/>
      <c r="UA47" s="95"/>
      <c r="UB47" s="95"/>
      <c r="UC47" s="95"/>
      <c r="UD47" s="95"/>
      <c r="UE47" s="95"/>
      <c r="UF47" s="95"/>
      <c r="UG47" s="95"/>
      <c r="UH47" s="95"/>
      <c r="UI47" s="95"/>
      <c r="UJ47" s="95"/>
      <c r="UK47" s="95"/>
      <c r="UL47" s="95"/>
      <c r="UM47" s="95"/>
      <c r="UN47" s="95"/>
      <c r="UO47" s="95"/>
      <c r="UP47" s="95"/>
      <c r="UQ47" s="95"/>
      <c r="UR47" s="95"/>
      <c r="US47" s="95"/>
      <c r="UT47" s="95"/>
      <c r="UU47" s="95"/>
      <c r="UV47" s="95"/>
      <c r="UW47" s="95"/>
      <c r="UX47" s="95"/>
      <c r="UY47" s="95"/>
      <c r="UZ47" s="95"/>
      <c r="VA47" s="95"/>
      <c r="VB47" s="95"/>
      <c r="VC47" s="95"/>
      <c r="VD47" s="95"/>
      <c r="VE47" s="95"/>
      <c r="VF47" s="95"/>
      <c r="VG47" s="95"/>
      <c r="VH47" s="95"/>
      <c r="VI47" s="95"/>
      <c r="VJ47" s="95"/>
      <c r="VK47" s="95"/>
      <c r="VL47" s="95"/>
      <c r="VM47" s="95"/>
      <c r="VN47" s="95"/>
      <c r="VO47" s="95"/>
      <c r="VP47" s="95"/>
      <c r="VQ47" s="95"/>
      <c r="VR47" s="95"/>
      <c r="VS47" s="95"/>
      <c r="VT47" s="95"/>
      <c r="VU47" s="95"/>
      <c r="VV47" s="95"/>
      <c r="VW47" s="95"/>
      <c r="VX47" s="95"/>
      <c r="VY47" s="95"/>
      <c r="VZ47" s="95"/>
      <c r="WA47" s="95"/>
      <c r="WB47" s="95"/>
      <c r="WC47" s="95"/>
      <c r="WD47" s="95"/>
      <c r="WE47" s="95"/>
      <c r="WF47" s="95"/>
      <c r="WG47" s="95"/>
      <c r="WH47" s="95"/>
      <c r="WI47" s="95"/>
      <c r="WJ47" s="95"/>
      <c r="WK47" s="95"/>
      <c r="WL47" s="95"/>
      <c r="WM47" s="95"/>
      <c r="WN47" s="95"/>
      <c r="WO47" s="95"/>
      <c r="WP47" s="95"/>
      <c r="WQ47" s="95"/>
      <c r="WR47" s="95"/>
      <c r="WS47" s="95"/>
      <c r="WT47" s="95"/>
      <c r="WU47" s="95"/>
      <c r="WV47" s="95"/>
      <c r="WW47" s="95"/>
      <c r="WX47" s="95"/>
      <c r="WY47" s="95"/>
      <c r="WZ47" s="95"/>
      <c r="XA47" s="95"/>
      <c r="XB47" s="95"/>
      <c r="XC47" s="95"/>
      <c r="XD47" s="95"/>
      <c r="XE47" s="95"/>
      <c r="XF47" s="95"/>
      <c r="XG47" s="95"/>
      <c r="XH47" s="95"/>
      <c r="XI47" s="95"/>
      <c r="XJ47" s="95"/>
      <c r="XK47" s="95"/>
      <c r="XL47" s="95"/>
      <c r="XM47" s="95"/>
      <c r="XN47" s="95"/>
      <c r="XO47" s="95"/>
      <c r="XP47" s="95"/>
      <c r="XQ47" s="95"/>
      <c r="XR47" s="95"/>
      <c r="XS47" s="95"/>
      <c r="XT47" s="95"/>
      <c r="XU47" s="95"/>
      <c r="XV47" s="95"/>
      <c r="XW47" s="95"/>
      <c r="XX47" s="95"/>
      <c r="XY47" s="95"/>
      <c r="XZ47" s="95"/>
      <c r="YA47" s="95"/>
      <c r="YB47" s="95"/>
      <c r="YC47" s="95"/>
      <c r="YD47" s="95"/>
      <c r="YE47" s="95"/>
      <c r="YF47" s="95"/>
      <c r="YG47" s="95"/>
      <c r="YH47" s="95"/>
      <c r="YI47" s="95"/>
      <c r="YJ47" s="95"/>
      <c r="YK47" s="95"/>
      <c r="YL47" s="95"/>
      <c r="YM47" s="95"/>
      <c r="YN47" s="95"/>
      <c r="YO47" s="95"/>
      <c r="YP47" s="95"/>
      <c r="YQ47" s="95"/>
      <c r="YR47" s="95"/>
      <c r="YS47" s="95"/>
      <c r="YT47" s="95"/>
      <c r="YU47" s="95"/>
      <c r="YV47" s="95"/>
      <c r="YW47" s="95"/>
      <c r="YX47" s="95"/>
      <c r="YY47" s="95"/>
      <c r="YZ47" s="95"/>
      <c r="ZA47" s="95"/>
      <c r="ZB47" s="95"/>
      <c r="ZC47" s="95"/>
      <c r="ZD47" s="95"/>
      <c r="ZE47" s="95"/>
      <c r="ZF47" s="95"/>
      <c r="ZG47" s="95"/>
      <c r="ZH47" s="95"/>
      <c r="ZI47" s="95"/>
      <c r="ZJ47" s="95"/>
      <c r="ZK47" s="95"/>
      <c r="ZL47" s="95"/>
      <c r="ZM47" s="95"/>
      <c r="ZN47" s="95"/>
      <c r="ZO47" s="95"/>
      <c r="ZP47" s="95"/>
      <c r="ZQ47" s="95"/>
      <c r="ZR47" s="95"/>
      <c r="ZS47" s="95"/>
      <c r="ZT47" s="95"/>
      <c r="ZU47" s="95"/>
      <c r="ZV47" s="95"/>
      <c r="ZW47" s="95"/>
      <c r="ZX47" s="95"/>
      <c r="ZY47" s="95"/>
      <c r="ZZ47" s="95"/>
      <c r="AAA47" s="95"/>
      <c r="AAB47" s="95"/>
      <c r="AAC47" s="95"/>
      <c r="AAD47" s="95"/>
      <c r="AAE47" s="95"/>
      <c r="AAF47" s="95"/>
      <c r="AAG47" s="95"/>
      <c r="AAH47" s="95"/>
      <c r="AAI47" s="95"/>
      <c r="AAJ47" s="95"/>
      <c r="AAK47" s="95"/>
      <c r="AAL47" s="95"/>
      <c r="AAM47" s="95"/>
      <c r="AAN47" s="95"/>
      <c r="AAO47" s="95"/>
      <c r="AAP47" s="95"/>
      <c r="AAQ47" s="95"/>
      <c r="AAR47" s="95"/>
      <c r="AAS47" s="95"/>
      <c r="AAT47" s="95"/>
      <c r="AAU47" s="95"/>
      <c r="AAV47" s="95"/>
      <c r="AAW47" s="95"/>
      <c r="AAX47" s="95"/>
      <c r="AAY47" s="95"/>
      <c r="AAZ47" s="95"/>
      <c r="ABA47" s="95"/>
      <c r="ABB47" s="95"/>
      <c r="ABC47" s="95"/>
      <c r="ABD47" s="95"/>
      <c r="ABE47" s="95"/>
      <c r="ABF47" s="95"/>
      <c r="ABG47" s="95"/>
      <c r="ABH47" s="95"/>
      <c r="ABI47" s="95"/>
      <c r="ABJ47" s="95"/>
      <c r="ABK47" s="95"/>
      <c r="ABL47" s="95"/>
      <c r="ABM47" s="95"/>
      <c r="ABN47" s="95"/>
      <c r="ABO47" s="95"/>
      <c r="ABP47" s="95"/>
      <c r="ABQ47" s="95"/>
      <c r="ABR47" s="95"/>
      <c r="ABS47" s="95"/>
      <c r="ABT47" s="95"/>
      <c r="ABU47" s="95"/>
      <c r="ABV47" s="95"/>
      <c r="ABW47" s="95"/>
      <c r="ABX47" s="95"/>
      <c r="ABY47" s="95"/>
      <c r="ABZ47" s="95"/>
      <c r="ACA47" s="95"/>
      <c r="ACB47" s="95"/>
      <c r="ACC47" s="95"/>
      <c r="ACD47" s="95"/>
      <c r="ACE47" s="95"/>
      <c r="ACF47" s="95"/>
      <c r="ACG47" s="95"/>
      <c r="ACH47" s="95"/>
      <c r="ACI47" s="95"/>
      <c r="ACJ47" s="95"/>
      <c r="ACK47" s="95"/>
      <c r="ACL47" s="95"/>
      <c r="ACM47" s="95"/>
      <c r="ACN47" s="95"/>
      <c r="ACO47" s="95"/>
      <c r="ACP47" s="95"/>
      <c r="ACQ47" s="95"/>
      <c r="ACR47" s="95"/>
      <c r="ACS47" s="95"/>
      <c r="ACT47" s="95"/>
      <c r="ACU47" s="95"/>
      <c r="ACV47" s="95"/>
      <c r="ACW47" s="95"/>
      <c r="ACX47" s="95"/>
      <c r="ACY47" s="95"/>
      <c r="ACZ47" s="95"/>
      <c r="ADA47" s="95"/>
      <c r="ADB47" s="95"/>
      <c r="ADC47" s="95"/>
      <c r="ADD47" s="95"/>
      <c r="ADE47" s="95"/>
      <c r="ADF47" s="95"/>
      <c r="ADG47" s="95"/>
      <c r="ADH47" s="95"/>
      <c r="ADI47" s="95"/>
      <c r="ADJ47" s="95"/>
      <c r="ADK47" s="95"/>
      <c r="ADL47" s="95"/>
      <c r="ADM47" s="95"/>
      <c r="ADN47" s="95"/>
      <c r="ADO47" s="95"/>
      <c r="ADP47" s="95"/>
      <c r="ADQ47" s="95"/>
      <c r="ADR47" s="95"/>
      <c r="ADS47" s="95"/>
      <c r="ADT47" s="95"/>
      <c r="ADU47" s="95"/>
      <c r="ADV47" s="95"/>
      <c r="ADW47" s="95"/>
      <c r="ADX47" s="95"/>
      <c r="ADY47" s="95"/>
      <c r="ADZ47" s="95"/>
      <c r="AEA47" s="95"/>
      <c r="AEB47" s="95"/>
      <c r="AEC47" s="95"/>
      <c r="AED47" s="95"/>
      <c r="AEE47" s="95"/>
      <c r="AEF47" s="95"/>
      <c r="AEG47" s="95"/>
      <c r="AEH47" s="95"/>
      <c r="AEI47" s="95"/>
      <c r="AEJ47" s="95"/>
      <c r="AEK47" s="95"/>
      <c r="AEL47" s="95"/>
      <c r="AEM47" s="95"/>
      <c r="AEN47" s="95"/>
      <c r="AEO47" s="95"/>
      <c r="AEP47" s="95"/>
      <c r="AEQ47" s="95"/>
      <c r="AER47" s="95"/>
      <c r="AES47" s="95"/>
      <c r="AET47" s="95"/>
      <c r="AEU47" s="95"/>
      <c r="AEV47" s="95"/>
      <c r="AEW47" s="95"/>
      <c r="AEX47" s="95"/>
      <c r="AEY47" s="95"/>
      <c r="AEZ47" s="95"/>
      <c r="AFA47" s="95"/>
      <c r="AFB47" s="95"/>
      <c r="AFC47" s="95"/>
      <c r="AFD47" s="95"/>
      <c r="AFE47" s="95"/>
      <c r="AFF47" s="95"/>
      <c r="AFG47" s="95"/>
      <c r="AFH47" s="95"/>
      <c r="AFI47" s="95"/>
      <c r="AFJ47" s="95"/>
      <c r="AFK47" s="95"/>
      <c r="AFL47" s="95"/>
      <c r="AFM47" s="95"/>
      <c r="AFN47" s="95"/>
      <c r="AFO47" s="95"/>
      <c r="AFP47" s="95"/>
      <c r="AFQ47" s="95"/>
      <c r="AFR47" s="95"/>
      <c r="AFS47" s="95"/>
      <c r="AFT47" s="95"/>
      <c r="AFU47" s="95"/>
      <c r="AFV47" s="95"/>
      <c r="AFW47" s="95"/>
      <c r="AFX47" s="95"/>
      <c r="AFY47" s="95"/>
      <c r="AFZ47" s="95"/>
      <c r="AGA47" s="95"/>
      <c r="AGB47" s="95"/>
      <c r="AGC47" s="95"/>
      <c r="AGD47" s="95"/>
      <c r="AGE47" s="95"/>
      <c r="AGF47" s="95"/>
      <c r="AGG47" s="95"/>
      <c r="AGH47" s="95"/>
      <c r="AGI47" s="95"/>
      <c r="AGJ47" s="95"/>
      <c r="AGK47" s="95"/>
      <c r="AGL47" s="95"/>
      <c r="AGM47" s="95"/>
      <c r="AGN47" s="95"/>
      <c r="AGO47" s="95"/>
      <c r="AGP47" s="95"/>
      <c r="AGQ47" s="95"/>
      <c r="AGR47" s="95"/>
      <c r="AGS47" s="95"/>
      <c r="AGT47" s="95"/>
      <c r="AGU47" s="95"/>
      <c r="AGV47" s="95"/>
      <c r="AGW47" s="95"/>
      <c r="AGX47" s="95"/>
      <c r="AGY47" s="95"/>
      <c r="AGZ47" s="95"/>
      <c r="AHA47" s="95"/>
      <c r="AHB47" s="95"/>
      <c r="AHC47" s="95"/>
      <c r="AHD47" s="95"/>
      <c r="AHE47" s="95"/>
      <c r="AHF47" s="95"/>
      <c r="AHG47" s="95"/>
      <c r="AHH47" s="95"/>
      <c r="AHI47" s="95"/>
      <c r="AHJ47" s="95"/>
      <c r="AHK47" s="95"/>
      <c r="AHL47" s="95"/>
      <c r="AHM47" s="95"/>
      <c r="AHN47" s="95"/>
      <c r="AHO47" s="95"/>
      <c r="AHP47" s="95"/>
      <c r="AHQ47" s="95"/>
      <c r="AHR47" s="95"/>
      <c r="AHS47" s="95"/>
      <c r="AHT47" s="95"/>
      <c r="AHU47" s="95"/>
      <c r="AHV47" s="95"/>
      <c r="AHW47" s="95"/>
      <c r="AHX47" s="95"/>
      <c r="AHY47" s="95"/>
      <c r="AHZ47" s="95"/>
      <c r="AIA47" s="95"/>
      <c r="AIB47" s="95"/>
      <c r="AIC47" s="95"/>
      <c r="AID47" s="95"/>
      <c r="AIE47" s="95"/>
      <c r="AIF47" s="95"/>
      <c r="AIG47" s="95"/>
      <c r="AIH47" s="95"/>
      <c r="AII47" s="95"/>
      <c r="AIJ47" s="95"/>
      <c r="AIK47" s="95"/>
      <c r="AIL47" s="95"/>
      <c r="AIM47" s="95"/>
      <c r="AIN47" s="95"/>
      <c r="AIO47" s="95"/>
      <c r="AIP47" s="95"/>
      <c r="AIQ47" s="95"/>
      <c r="AIR47" s="95"/>
      <c r="AIS47" s="95"/>
      <c r="AIT47" s="95"/>
      <c r="AIU47" s="95"/>
      <c r="AIV47" s="95"/>
      <c r="AIW47" s="95"/>
      <c r="AIX47" s="95"/>
      <c r="AIY47" s="95"/>
      <c r="AIZ47" s="95"/>
      <c r="AJA47" s="95"/>
      <c r="AJB47" s="95"/>
      <c r="AJC47" s="95"/>
      <c r="AJD47" s="95"/>
      <c r="AJE47" s="95"/>
      <c r="AJF47" s="95"/>
      <c r="AJG47" s="95"/>
      <c r="AJH47" s="95"/>
      <c r="AJI47" s="95"/>
      <c r="AJJ47" s="95"/>
      <c r="AJK47" s="95"/>
      <c r="AJL47" s="95"/>
      <c r="AJM47" s="95"/>
      <c r="AJN47" s="95"/>
      <c r="AJO47" s="95"/>
      <c r="AJP47" s="95"/>
      <c r="AJQ47" s="95"/>
      <c r="AJR47" s="95"/>
      <c r="AJS47" s="95"/>
      <c r="AJT47" s="95"/>
      <c r="AJU47" s="95"/>
      <c r="AJV47" s="95"/>
      <c r="AJW47" s="95"/>
      <c r="AJX47" s="95"/>
      <c r="AJY47" s="95"/>
      <c r="AJZ47" s="95"/>
      <c r="AKA47" s="95"/>
      <c r="AKB47" s="95"/>
      <c r="AKC47" s="95"/>
      <c r="AKD47" s="95"/>
      <c r="AKE47" s="95"/>
      <c r="AKF47" s="95"/>
      <c r="AKG47" s="95"/>
      <c r="AKH47" s="95"/>
      <c r="AKI47" s="95"/>
      <c r="AKJ47" s="95"/>
      <c r="AKK47" s="95"/>
      <c r="AKL47" s="95"/>
      <c r="AKM47" s="95"/>
      <c r="AKN47" s="95"/>
      <c r="AKO47" s="95"/>
      <c r="AKP47" s="95"/>
      <c r="AKQ47" s="95"/>
      <c r="AKR47" s="95"/>
      <c r="AKS47" s="95"/>
      <c r="AKT47" s="95"/>
      <c r="AKU47" s="95"/>
      <c r="AKV47" s="95"/>
      <c r="AKW47" s="95"/>
      <c r="AKX47" s="95"/>
      <c r="AKY47" s="95"/>
      <c r="AKZ47" s="95"/>
      <c r="ALA47" s="95"/>
      <c r="ALB47" s="95"/>
      <c r="ALC47" s="95"/>
      <c r="ALD47" s="95"/>
      <c r="ALE47" s="95"/>
      <c r="ALF47" s="95"/>
      <c r="ALG47" s="95"/>
      <c r="ALH47" s="95"/>
      <c r="ALI47" s="95"/>
      <c r="ALJ47" s="95"/>
      <c r="ALK47" s="95"/>
      <c r="ALL47" s="95"/>
      <c r="ALM47" s="95"/>
      <c r="ALN47" s="95"/>
      <c r="ALO47" s="95"/>
      <c r="ALP47" s="95"/>
      <c r="ALQ47" s="95"/>
      <c r="ALR47" s="95"/>
      <c r="ALS47" s="95"/>
      <c r="ALT47" s="95"/>
      <c r="ALU47" s="95"/>
      <c r="ALV47" s="95"/>
      <c r="ALW47" s="95"/>
    </row>
    <row r="48" spans="1:1011" ht="12" customHeight="1" x14ac:dyDescent="0.2">
      <c r="A48" s="70" t="s">
        <v>78</v>
      </c>
      <c r="B48" s="256" t="s">
        <v>64</v>
      </c>
      <c r="C48" s="256"/>
      <c r="D48" s="256"/>
      <c r="E48" s="256"/>
      <c r="F48" s="256"/>
      <c r="G48" s="256"/>
      <c r="H48" s="256"/>
      <c r="I48" s="256"/>
      <c r="J48" s="256"/>
      <c r="K48" s="20"/>
      <c r="L48" s="20"/>
      <c r="M48" s="20" t="s">
        <v>65</v>
      </c>
      <c r="N48" s="20" t="s">
        <v>65</v>
      </c>
      <c r="O48" s="20" t="s">
        <v>65</v>
      </c>
      <c r="P48" s="20" t="s">
        <v>59</v>
      </c>
      <c r="Q48" s="65">
        <f>T48+U48</f>
        <v>98</v>
      </c>
      <c r="R48" s="65"/>
      <c r="S48" s="66">
        <f>AB48+AG48+AL48+AQ48+AV48+BA48</f>
        <v>0</v>
      </c>
      <c r="T48" s="72">
        <f>AE48+AJ48+AO48+AT48+AY48+BD48</f>
        <v>0</v>
      </c>
      <c r="U48" s="20">
        <f>AC48+AH48+AM48+AR48+AW48+BB48</f>
        <v>98</v>
      </c>
      <c r="V48" s="73">
        <f>U48-W48-Y48-X48</f>
        <v>2</v>
      </c>
      <c r="W48" s="73"/>
      <c r="X48" s="73">
        <v>96</v>
      </c>
      <c r="Y48" s="73"/>
      <c r="Z48" s="73">
        <f>AD48+AI48+AN48+AS48+AX48+BC48</f>
        <v>0</v>
      </c>
      <c r="AA48" s="74">
        <f>AC48+AD48+AE48</f>
        <v>0</v>
      </c>
      <c r="AB48" s="75"/>
      <c r="AC48" s="20"/>
      <c r="AD48" s="20"/>
      <c r="AE48" s="20"/>
      <c r="AF48" s="79">
        <f>AH48+AI48+AJ48</f>
        <v>0</v>
      </c>
      <c r="AG48" s="75"/>
      <c r="AH48" s="20"/>
      <c r="AI48" s="20"/>
      <c r="AJ48" s="73"/>
      <c r="AK48" s="74">
        <f>AM48+AN48+AO48</f>
        <v>34</v>
      </c>
      <c r="AL48" s="75"/>
      <c r="AM48" s="20">
        <v>34</v>
      </c>
      <c r="AN48" s="20"/>
      <c r="AO48" s="20"/>
      <c r="AP48" s="79">
        <f>AR48+AS48+AT48</f>
        <v>32</v>
      </c>
      <c r="AQ48" s="75"/>
      <c r="AR48" s="20">
        <v>32</v>
      </c>
      <c r="AS48" s="20"/>
      <c r="AT48" s="73"/>
      <c r="AU48" s="74">
        <f>AW48+AX48+AY48</f>
        <v>20</v>
      </c>
      <c r="AV48" s="75"/>
      <c r="AW48" s="20">
        <v>20</v>
      </c>
      <c r="AX48" s="20"/>
      <c r="AY48" s="20"/>
      <c r="AZ48" s="79">
        <f>BB48+BC48+BD48</f>
        <v>12</v>
      </c>
      <c r="BA48" s="75"/>
      <c r="BB48" s="20">
        <v>12</v>
      </c>
      <c r="BC48" s="20"/>
      <c r="BD48" s="193"/>
      <c r="BE48" s="93"/>
      <c r="BF48" s="93"/>
      <c r="BG48" s="100"/>
      <c r="BH48" s="93"/>
      <c r="BI48" s="93"/>
      <c r="BJ48" s="93"/>
      <c r="BK48" s="93"/>
      <c r="BL48" s="93"/>
      <c r="BM48" s="93"/>
      <c r="BN48" s="93"/>
      <c r="BO48" s="93"/>
      <c r="BP48" s="93"/>
      <c r="BQ48" s="101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  <c r="IR48" s="95"/>
      <c r="IS48" s="95"/>
      <c r="IT48" s="95"/>
      <c r="IU48" s="95"/>
      <c r="IV48" s="95"/>
      <c r="IW48" s="95"/>
      <c r="IX48" s="95"/>
      <c r="IY48" s="95"/>
      <c r="IZ48" s="95"/>
      <c r="JA48" s="95"/>
      <c r="JB48" s="95"/>
      <c r="JC48" s="95"/>
      <c r="JD48" s="95"/>
      <c r="JE48" s="95"/>
      <c r="JF48" s="95"/>
      <c r="JG48" s="95"/>
      <c r="JH48" s="95"/>
      <c r="JI48" s="95"/>
      <c r="JJ48" s="95"/>
      <c r="JK48" s="95"/>
      <c r="JL48" s="95"/>
      <c r="JM48" s="95"/>
      <c r="JN48" s="95"/>
      <c r="JO48" s="95"/>
      <c r="JP48" s="95"/>
      <c r="JQ48" s="95"/>
      <c r="JR48" s="95"/>
      <c r="JS48" s="95"/>
      <c r="JT48" s="95"/>
      <c r="JU48" s="95"/>
      <c r="JV48" s="95"/>
      <c r="JW48" s="95"/>
      <c r="JX48" s="95"/>
      <c r="JY48" s="95"/>
      <c r="JZ48" s="95"/>
      <c r="KA48" s="95"/>
      <c r="KB48" s="95"/>
      <c r="KC48" s="95"/>
      <c r="KD48" s="95"/>
      <c r="KE48" s="95"/>
      <c r="KF48" s="95"/>
      <c r="KG48" s="95"/>
      <c r="KH48" s="95"/>
      <c r="KI48" s="95"/>
      <c r="KJ48" s="95"/>
      <c r="KK48" s="95"/>
      <c r="KL48" s="95"/>
      <c r="KM48" s="95"/>
      <c r="KN48" s="95"/>
      <c r="KO48" s="95"/>
      <c r="KP48" s="95"/>
      <c r="KQ48" s="95"/>
      <c r="KR48" s="95"/>
      <c r="KS48" s="95"/>
      <c r="KT48" s="95"/>
      <c r="KU48" s="95"/>
      <c r="KV48" s="95"/>
      <c r="KW48" s="95"/>
      <c r="KX48" s="95"/>
      <c r="KY48" s="95"/>
      <c r="KZ48" s="95"/>
      <c r="LA48" s="95"/>
      <c r="LB48" s="95"/>
      <c r="LC48" s="95"/>
      <c r="LD48" s="95"/>
      <c r="LE48" s="95"/>
      <c r="LF48" s="95"/>
      <c r="LG48" s="95"/>
      <c r="LH48" s="95"/>
      <c r="LI48" s="95"/>
      <c r="LJ48" s="95"/>
      <c r="LK48" s="95"/>
      <c r="LL48" s="95"/>
      <c r="LM48" s="95"/>
      <c r="LN48" s="95"/>
      <c r="LO48" s="95"/>
      <c r="LP48" s="95"/>
      <c r="LQ48" s="95"/>
      <c r="LR48" s="95"/>
      <c r="LS48" s="95"/>
      <c r="LT48" s="95"/>
      <c r="LU48" s="95"/>
      <c r="LV48" s="95"/>
      <c r="LW48" s="95"/>
      <c r="LX48" s="95"/>
      <c r="LY48" s="95"/>
      <c r="LZ48" s="95"/>
      <c r="MA48" s="95"/>
      <c r="MB48" s="95"/>
      <c r="MC48" s="95"/>
      <c r="MD48" s="95"/>
      <c r="ME48" s="95"/>
      <c r="MF48" s="95"/>
      <c r="MG48" s="95"/>
      <c r="MH48" s="95"/>
      <c r="MI48" s="95"/>
      <c r="MJ48" s="95"/>
      <c r="MK48" s="95"/>
      <c r="ML48" s="95"/>
      <c r="MM48" s="95"/>
      <c r="MN48" s="95"/>
      <c r="MO48" s="95"/>
      <c r="MP48" s="95"/>
      <c r="MQ48" s="95"/>
      <c r="MR48" s="95"/>
      <c r="MS48" s="95"/>
      <c r="MT48" s="95"/>
      <c r="MU48" s="95"/>
      <c r="MV48" s="95"/>
      <c r="MW48" s="95"/>
      <c r="MX48" s="95"/>
      <c r="MY48" s="95"/>
      <c r="MZ48" s="95"/>
      <c r="NA48" s="95"/>
      <c r="NB48" s="95"/>
      <c r="NC48" s="95"/>
      <c r="ND48" s="95"/>
      <c r="NE48" s="95"/>
      <c r="NF48" s="95"/>
      <c r="NG48" s="95"/>
      <c r="NH48" s="95"/>
      <c r="NI48" s="95"/>
      <c r="NJ48" s="95"/>
      <c r="NK48" s="95"/>
      <c r="NL48" s="95"/>
      <c r="NM48" s="95"/>
      <c r="NN48" s="95"/>
      <c r="NO48" s="95"/>
      <c r="NP48" s="95"/>
      <c r="NQ48" s="95"/>
      <c r="NR48" s="95"/>
      <c r="NS48" s="95"/>
      <c r="NT48" s="95"/>
      <c r="NU48" s="95"/>
      <c r="NV48" s="95"/>
      <c r="NW48" s="95"/>
      <c r="NX48" s="95"/>
      <c r="NY48" s="95"/>
      <c r="NZ48" s="95"/>
      <c r="OA48" s="95"/>
      <c r="OB48" s="95"/>
      <c r="OC48" s="95"/>
      <c r="OD48" s="95"/>
      <c r="OE48" s="95"/>
      <c r="OF48" s="95"/>
      <c r="OG48" s="95"/>
      <c r="OH48" s="95"/>
      <c r="OI48" s="95"/>
      <c r="OJ48" s="95"/>
      <c r="OK48" s="95"/>
      <c r="OL48" s="95"/>
      <c r="OM48" s="95"/>
      <c r="ON48" s="95"/>
      <c r="OO48" s="95"/>
      <c r="OP48" s="95"/>
      <c r="OQ48" s="95"/>
      <c r="OR48" s="95"/>
      <c r="OS48" s="95"/>
      <c r="OT48" s="95"/>
      <c r="OU48" s="95"/>
      <c r="OV48" s="95"/>
      <c r="OW48" s="95"/>
      <c r="OX48" s="95"/>
      <c r="OY48" s="95"/>
      <c r="OZ48" s="95"/>
      <c r="PA48" s="95"/>
      <c r="PB48" s="95"/>
      <c r="PC48" s="95"/>
      <c r="PD48" s="95"/>
      <c r="PE48" s="95"/>
      <c r="PF48" s="95"/>
      <c r="PG48" s="95"/>
      <c r="PH48" s="95"/>
      <c r="PI48" s="95"/>
      <c r="PJ48" s="95"/>
      <c r="PK48" s="95"/>
      <c r="PL48" s="95"/>
      <c r="PM48" s="95"/>
      <c r="PN48" s="95"/>
      <c r="PO48" s="95"/>
      <c r="PP48" s="95"/>
      <c r="PQ48" s="95"/>
      <c r="PR48" s="95"/>
      <c r="PS48" s="95"/>
      <c r="PT48" s="95"/>
      <c r="PU48" s="95"/>
      <c r="PV48" s="95"/>
      <c r="PW48" s="95"/>
      <c r="PX48" s="95"/>
      <c r="PY48" s="95"/>
      <c r="PZ48" s="95"/>
      <c r="QA48" s="95"/>
      <c r="QB48" s="95"/>
      <c r="QC48" s="95"/>
      <c r="QD48" s="95"/>
      <c r="QE48" s="95"/>
      <c r="QF48" s="95"/>
      <c r="QG48" s="95"/>
      <c r="QH48" s="95"/>
      <c r="QI48" s="95"/>
      <c r="QJ48" s="95"/>
      <c r="QK48" s="95"/>
      <c r="QL48" s="95"/>
      <c r="QM48" s="95"/>
      <c r="QN48" s="95"/>
      <c r="QO48" s="95"/>
      <c r="QP48" s="95"/>
      <c r="QQ48" s="95"/>
      <c r="QR48" s="95"/>
      <c r="QS48" s="95"/>
      <c r="QT48" s="95"/>
      <c r="QU48" s="95"/>
      <c r="QV48" s="95"/>
      <c r="QW48" s="95"/>
      <c r="QX48" s="95"/>
      <c r="QY48" s="95"/>
      <c r="QZ48" s="95"/>
      <c r="RA48" s="95"/>
      <c r="RB48" s="95"/>
      <c r="RC48" s="95"/>
      <c r="RD48" s="95"/>
      <c r="RE48" s="95"/>
      <c r="RF48" s="95"/>
      <c r="RG48" s="95"/>
      <c r="RH48" s="95"/>
      <c r="RI48" s="95"/>
      <c r="RJ48" s="95"/>
      <c r="RK48" s="95"/>
      <c r="RL48" s="95"/>
      <c r="RM48" s="95"/>
      <c r="RN48" s="95"/>
      <c r="RO48" s="95"/>
      <c r="RP48" s="95"/>
      <c r="RQ48" s="95"/>
      <c r="RR48" s="95"/>
      <c r="RS48" s="95"/>
      <c r="RT48" s="95"/>
      <c r="RU48" s="95"/>
      <c r="RV48" s="95"/>
      <c r="RW48" s="95"/>
      <c r="RX48" s="95"/>
      <c r="RY48" s="95"/>
      <c r="RZ48" s="95"/>
      <c r="SA48" s="95"/>
      <c r="SB48" s="95"/>
      <c r="SC48" s="95"/>
      <c r="SD48" s="95"/>
      <c r="SE48" s="95"/>
      <c r="SF48" s="95"/>
      <c r="SG48" s="95"/>
      <c r="SH48" s="95"/>
      <c r="SI48" s="95"/>
      <c r="SJ48" s="95"/>
      <c r="SK48" s="95"/>
      <c r="SL48" s="95"/>
      <c r="SM48" s="95"/>
      <c r="SN48" s="95"/>
      <c r="SO48" s="95"/>
      <c r="SP48" s="95"/>
      <c r="SQ48" s="95"/>
      <c r="SR48" s="95"/>
      <c r="SS48" s="95"/>
      <c r="ST48" s="95"/>
      <c r="SU48" s="95"/>
      <c r="SV48" s="95"/>
      <c r="SW48" s="95"/>
      <c r="SX48" s="95"/>
      <c r="SY48" s="95"/>
      <c r="SZ48" s="95"/>
      <c r="TA48" s="95"/>
      <c r="TB48" s="95"/>
      <c r="TC48" s="95"/>
      <c r="TD48" s="95"/>
      <c r="TE48" s="95"/>
      <c r="TF48" s="95"/>
      <c r="TG48" s="95"/>
      <c r="TH48" s="95"/>
      <c r="TI48" s="95"/>
      <c r="TJ48" s="95"/>
      <c r="TK48" s="95"/>
      <c r="TL48" s="95"/>
      <c r="TM48" s="95"/>
      <c r="TN48" s="95"/>
      <c r="TO48" s="95"/>
      <c r="TP48" s="95"/>
      <c r="TQ48" s="95"/>
      <c r="TR48" s="95"/>
      <c r="TS48" s="95"/>
      <c r="TT48" s="95"/>
      <c r="TU48" s="95"/>
      <c r="TV48" s="95"/>
      <c r="TW48" s="95"/>
      <c r="TX48" s="95"/>
      <c r="TY48" s="95"/>
      <c r="TZ48" s="95"/>
      <c r="UA48" s="95"/>
      <c r="UB48" s="95"/>
      <c r="UC48" s="95"/>
      <c r="UD48" s="95"/>
      <c r="UE48" s="95"/>
      <c r="UF48" s="95"/>
      <c r="UG48" s="95"/>
      <c r="UH48" s="95"/>
      <c r="UI48" s="95"/>
      <c r="UJ48" s="95"/>
      <c r="UK48" s="95"/>
      <c r="UL48" s="95"/>
      <c r="UM48" s="95"/>
      <c r="UN48" s="95"/>
      <c r="UO48" s="95"/>
      <c r="UP48" s="95"/>
      <c r="UQ48" s="95"/>
      <c r="UR48" s="95"/>
      <c r="US48" s="95"/>
      <c r="UT48" s="95"/>
      <c r="UU48" s="95"/>
      <c r="UV48" s="95"/>
      <c r="UW48" s="95"/>
      <c r="UX48" s="95"/>
      <c r="UY48" s="95"/>
      <c r="UZ48" s="95"/>
      <c r="VA48" s="95"/>
      <c r="VB48" s="95"/>
      <c r="VC48" s="95"/>
      <c r="VD48" s="95"/>
      <c r="VE48" s="95"/>
      <c r="VF48" s="95"/>
      <c r="VG48" s="95"/>
      <c r="VH48" s="95"/>
      <c r="VI48" s="95"/>
      <c r="VJ48" s="95"/>
      <c r="VK48" s="95"/>
      <c r="VL48" s="95"/>
      <c r="VM48" s="95"/>
      <c r="VN48" s="95"/>
      <c r="VO48" s="95"/>
      <c r="VP48" s="95"/>
      <c r="VQ48" s="95"/>
      <c r="VR48" s="95"/>
      <c r="VS48" s="95"/>
      <c r="VT48" s="95"/>
      <c r="VU48" s="95"/>
      <c r="VV48" s="95"/>
      <c r="VW48" s="95"/>
      <c r="VX48" s="95"/>
      <c r="VY48" s="95"/>
      <c r="VZ48" s="95"/>
      <c r="WA48" s="95"/>
      <c r="WB48" s="95"/>
      <c r="WC48" s="95"/>
      <c r="WD48" s="95"/>
      <c r="WE48" s="95"/>
      <c r="WF48" s="95"/>
      <c r="WG48" s="95"/>
      <c r="WH48" s="95"/>
      <c r="WI48" s="95"/>
      <c r="WJ48" s="95"/>
      <c r="WK48" s="95"/>
      <c r="WL48" s="95"/>
      <c r="WM48" s="95"/>
      <c r="WN48" s="95"/>
      <c r="WO48" s="95"/>
      <c r="WP48" s="95"/>
      <c r="WQ48" s="95"/>
      <c r="WR48" s="95"/>
      <c r="WS48" s="95"/>
      <c r="WT48" s="95"/>
      <c r="WU48" s="95"/>
      <c r="WV48" s="95"/>
      <c r="WW48" s="95"/>
      <c r="WX48" s="95"/>
      <c r="WY48" s="95"/>
      <c r="WZ48" s="95"/>
      <c r="XA48" s="95"/>
      <c r="XB48" s="95"/>
      <c r="XC48" s="95"/>
      <c r="XD48" s="95"/>
      <c r="XE48" s="95"/>
      <c r="XF48" s="95"/>
      <c r="XG48" s="95"/>
      <c r="XH48" s="95"/>
      <c r="XI48" s="95"/>
      <c r="XJ48" s="95"/>
      <c r="XK48" s="95"/>
      <c r="XL48" s="95"/>
      <c r="XM48" s="95"/>
      <c r="XN48" s="95"/>
      <c r="XO48" s="95"/>
      <c r="XP48" s="95"/>
      <c r="XQ48" s="95"/>
      <c r="XR48" s="95"/>
      <c r="XS48" s="95"/>
      <c r="XT48" s="95"/>
      <c r="XU48" s="95"/>
      <c r="XV48" s="95"/>
      <c r="XW48" s="95"/>
      <c r="XX48" s="95"/>
      <c r="XY48" s="95"/>
      <c r="XZ48" s="95"/>
      <c r="YA48" s="95"/>
      <c r="YB48" s="95"/>
      <c r="YC48" s="95"/>
      <c r="YD48" s="95"/>
      <c r="YE48" s="95"/>
      <c r="YF48" s="95"/>
      <c r="YG48" s="95"/>
      <c r="YH48" s="95"/>
      <c r="YI48" s="95"/>
      <c r="YJ48" s="95"/>
      <c r="YK48" s="95"/>
      <c r="YL48" s="95"/>
      <c r="YM48" s="95"/>
      <c r="YN48" s="95"/>
      <c r="YO48" s="95"/>
      <c r="YP48" s="95"/>
      <c r="YQ48" s="95"/>
      <c r="YR48" s="95"/>
      <c r="YS48" s="95"/>
      <c r="YT48" s="95"/>
      <c r="YU48" s="95"/>
      <c r="YV48" s="95"/>
      <c r="YW48" s="95"/>
      <c r="YX48" s="95"/>
      <c r="YY48" s="95"/>
      <c r="YZ48" s="95"/>
      <c r="ZA48" s="95"/>
      <c r="ZB48" s="95"/>
      <c r="ZC48" s="95"/>
      <c r="ZD48" s="95"/>
      <c r="ZE48" s="95"/>
      <c r="ZF48" s="95"/>
      <c r="ZG48" s="95"/>
      <c r="ZH48" s="95"/>
      <c r="ZI48" s="95"/>
      <c r="ZJ48" s="95"/>
      <c r="ZK48" s="95"/>
      <c r="ZL48" s="95"/>
      <c r="ZM48" s="95"/>
      <c r="ZN48" s="95"/>
      <c r="ZO48" s="95"/>
      <c r="ZP48" s="95"/>
      <c r="ZQ48" s="95"/>
      <c r="ZR48" s="95"/>
      <c r="ZS48" s="95"/>
      <c r="ZT48" s="95"/>
      <c r="ZU48" s="95"/>
      <c r="ZV48" s="95"/>
      <c r="ZW48" s="95"/>
      <c r="ZX48" s="95"/>
      <c r="ZY48" s="95"/>
      <c r="ZZ48" s="95"/>
      <c r="AAA48" s="95"/>
      <c r="AAB48" s="95"/>
      <c r="AAC48" s="95"/>
      <c r="AAD48" s="95"/>
      <c r="AAE48" s="95"/>
      <c r="AAF48" s="95"/>
      <c r="AAG48" s="95"/>
      <c r="AAH48" s="95"/>
      <c r="AAI48" s="95"/>
      <c r="AAJ48" s="95"/>
      <c r="AAK48" s="95"/>
      <c r="AAL48" s="95"/>
      <c r="AAM48" s="95"/>
      <c r="AAN48" s="95"/>
      <c r="AAO48" s="95"/>
      <c r="AAP48" s="95"/>
      <c r="AAQ48" s="95"/>
      <c r="AAR48" s="95"/>
      <c r="AAS48" s="95"/>
      <c r="AAT48" s="95"/>
      <c r="AAU48" s="95"/>
      <c r="AAV48" s="95"/>
      <c r="AAW48" s="95"/>
      <c r="AAX48" s="95"/>
      <c r="AAY48" s="95"/>
      <c r="AAZ48" s="95"/>
      <c r="ABA48" s="95"/>
      <c r="ABB48" s="95"/>
      <c r="ABC48" s="95"/>
      <c r="ABD48" s="95"/>
      <c r="ABE48" s="95"/>
      <c r="ABF48" s="95"/>
      <c r="ABG48" s="95"/>
      <c r="ABH48" s="95"/>
      <c r="ABI48" s="95"/>
      <c r="ABJ48" s="95"/>
      <c r="ABK48" s="95"/>
      <c r="ABL48" s="95"/>
      <c r="ABM48" s="95"/>
      <c r="ABN48" s="95"/>
      <c r="ABO48" s="95"/>
      <c r="ABP48" s="95"/>
      <c r="ABQ48" s="95"/>
      <c r="ABR48" s="95"/>
      <c r="ABS48" s="95"/>
      <c r="ABT48" s="95"/>
      <c r="ABU48" s="95"/>
      <c r="ABV48" s="95"/>
      <c r="ABW48" s="95"/>
      <c r="ABX48" s="95"/>
      <c r="ABY48" s="95"/>
      <c r="ABZ48" s="95"/>
      <c r="ACA48" s="95"/>
      <c r="ACB48" s="95"/>
      <c r="ACC48" s="95"/>
      <c r="ACD48" s="95"/>
      <c r="ACE48" s="95"/>
      <c r="ACF48" s="95"/>
      <c r="ACG48" s="95"/>
      <c r="ACH48" s="95"/>
      <c r="ACI48" s="95"/>
      <c r="ACJ48" s="95"/>
      <c r="ACK48" s="95"/>
      <c r="ACL48" s="95"/>
      <c r="ACM48" s="95"/>
      <c r="ACN48" s="95"/>
      <c r="ACO48" s="95"/>
      <c r="ACP48" s="95"/>
      <c r="ACQ48" s="95"/>
      <c r="ACR48" s="95"/>
      <c r="ACS48" s="95"/>
      <c r="ACT48" s="95"/>
      <c r="ACU48" s="95"/>
      <c r="ACV48" s="95"/>
      <c r="ACW48" s="95"/>
      <c r="ACX48" s="95"/>
      <c r="ACY48" s="95"/>
      <c r="ACZ48" s="95"/>
      <c r="ADA48" s="95"/>
      <c r="ADB48" s="95"/>
      <c r="ADC48" s="95"/>
      <c r="ADD48" s="95"/>
      <c r="ADE48" s="95"/>
      <c r="ADF48" s="95"/>
      <c r="ADG48" s="95"/>
      <c r="ADH48" s="95"/>
      <c r="ADI48" s="95"/>
      <c r="ADJ48" s="95"/>
      <c r="ADK48" s="95"/>
      <c r="ADL48" s="95"/>
      <c r="ADM48" s="95"/>
      <c r="ADN48" s="95"/>
      <c r="ADO48" s="95"/>
      <c r="ADP48" s="95"/>
      <c r="ADQ48" s="95"/>
      <c r="ADR48" s="95"/>
      <c r="ADS48" s="95"/>
      <c r="ADT48" s="95"/>
      <c r="ADU48" s="95"/>
      <c r="ADV48" s="95"/>
      <c r="ADW48" s="95"/>
      <c r="ADX48" s="95"/>
      <c r="ADY48" s="95"/>
      <c r="ADZ48" s="95"/>
      <c r="AEA48" s="95"/>
      <c r="AEB48" s="95"/>
      <c r="AEC48" s="95"/>
      <c r="AED48" s="95"/>
      <c r="AEE48" s="95"/>
      <c r="AEF48" s="95"/>
      <c r="AEG48" s="95"/>
      <c r="AEH48" s="95"/>
      <c r="AEI48" s="95"/>
      <c r="AEJ48" s="95"/>
      <c r="AEK48" s="95"/>
      <c r="AEL48" s="95"/>
      <c r="AEM48" s="95"/>
      <c r="AEN48" s="95"/>
      <c r="AEO48" s="95"/>
      <c r="AEP48" s="95"/>
      <c r="AEQ48" s="95"/>
      <c r="AER48" s="95"/>
      <c r="AES48" s="95"/>
      <c r="AET48" s="95"/>
      <c r="AEU48" s="95"/>
      <c r="AEV48" s="95"/>
      <c r="AEW48" s="95"/>
      <c r="AEX48" s="95"/>
      <c r="AEY48" s="95"/>
      <c r="AEZ48" s="95"/>
      <c r="AFA48" s="95"/>
      <c r="AFB48" s="95"/>
      <c r="AFC48" s="95"/>
      <c r="AFD48" s="95"/>
      <c r="AFE48" s="95"/>
      <c r="AFF48" s="95"/>
      <c r="AFG48" s="95"/>
      <c r="AFH48" s="95"/>
      <c r="AFI48" s="95"/>
      <c r="AFJ48" s="95"/>
      <c r="AFK48" s="95"/>
      <c r="AFL48" s="95"/>
      <c r="AFM48" s="95"/>
      <c r="AFN48" s="95"/>
      <c r="AFO48" s="95"/>
      <c r="AFP48" s="95"/>
      <c r="AFQ48" s="95"/>
      <c r="AFR48" s="95"/>
      <c r="AFS48" s="95"/>
      <c r="AFT48" s="95"/>
      <c r="AFU48" s="95"/>
      <c r="AFV48" s="95"/>
      <c r="AFW48" s="95"/>
      <c r="AFX48" s="95"/>
      <c r="AFY48" s="95"/>
      <c r="AFZ48" s="95"/>
      <c r="AGA48" s="95"/>
      <c r="AGB48" s="95"/>
      <c r="AGC48" s="95"/>
      <c r="AGD48" s="95"/>
      <c r="AGE48" s="95"/>
      <c r="AGF48" s="95"/>
      <c r="AGG48" s="95"/>
      <c r="AGH48" s="95"/>
      <c r="AGI48" s="95"/>
      <c r="AGJ48" s="95"/>
      <c r="AGK48" s="95"/>
      <c r="AGL48" s="95"/>
      <c r="AGM48" s="95"/>
      <c r="AGN48" s="95"/>
      <c r="AGO48" s="95"/>
      <c r="AGP48" s="95"/>
      <c r="AGQ48" s="95"/>
      <c r="AGR48" s="95"/>
      <c r="AGS48" s="95"/>
      <c r="AGT48" s="95"/>
      <c r="AGU48" s="95"/>
      <c r="AGV48" s="95"/>
      <c r="AGW48" s="95"/>
      <c r="AGX48" s="95"/>
      <c r="AGY48" s="95"/>
      <c r="AGZ48" s="95"/>
      <c r="AHA48" s="95"/>
      <c r="AHB48" s="95"/>
      <c r="AHC48" s="95"/>
      <c r="AHD48" s="95"/>
      <c r="AHE48" s="95"/>
      <c r="AHF48" s="95"/>
      <c r="AHG48" s="95"/>
      <c r="AHH48" s="95"/>
      <c r="AHI48" s="95"/>
      <c r="AHJ48" s="95"/>
      <c r="AHK48" s="95"/>
      <c r="AHL48" s="95"/>
      <c r="AHM48" s="95"/>
      <c r="AHN48" s="95"/>
      <c r="AHO48" s="95"/>
      <c r="AHP48" s="95"/>
      <c r="AHQ48" s="95"/>
      <c r="AHR48" s="95"/>
      <c r="AHS48" s="95"/>
      <c r="AHT48" s="95"/>
      <c r="AHU48" s="95"/>
      <c r="AHV48" s="95"/>
      <c r="AHW48" s="95"/>
      <c r="AHX48" s="95"/>
      <c r="AHY48" s="95"/>
      <c r="AHZ48" s="95"/>
      <c r="AIA48" s="95"/>
      <c r="AIB48" s="95"/>
      <c r="AIC48" s="95"/>
      <c r="AID48" s="95"/>
      <c r="AIE48" s="95"/>
      <c r="AIF48" s="95"/>
      <c r="AIG48" s="95"/>
      <c r="AIH48" s="95"/>
      <c r="AII48" s="95"/>
      <c r="AIJ48" s="95"/>
      <c r="AIK48" s="95"/>
      <c r="AIL48" s="95"/>
      <c r="AIM48" s="95"/>
      <c r="AIN48" s="95"/>
      <c r="AIO48" s="95"/>
      <c r="AIP48" s="95"/>
      <c r="AIQ48" s="95"/>
      <c r="AIR48" s="95"/>
      <c r="AIS48" s="95"/>
      <c r="AIT48" s="95"/>
      <c r="AIU48" s="95"/>
      <c r="AIV48" s="95"/>
      <c r="AIW48" s="95"/>
      <c r="AIX48" s="95"/>
      <c r="AIY48" s="95"/>
      <c r="AIZ48" s="95"/>
      <c r="AJA48" s="95"/>
      <c r="AJB48" s="95"/>
      <c r="AJC48" s="95"/>
      <c r="AJD48" s="95"/>
      <c r="AJE48" s="95"/>
      <c r="AJF48" s="95"/>
      <c r="AJG48" s="95"/>
      <c r="AJH48" s="95"/>
      <c r="AJI48" s="95"/>
      <c r="AJJ48" s="95"/>
      <c r="AJK48" s="95"/>
      <c r="AJL48" s="95"/>
      <c r="AJM48" s="95"/>
      <c r="AJN48" s="95"/>
      <c r="AJO48" s="95"/>
      <c r="AJP48" s="95"/>
      <c r="AJQ48" s="95"/>
      <c r="AJR48" s="95"/>
      <c r="AJS48" s="95"/>
      <c r="AJT48" s="95"/>
      <c r="AJU48" s="95"/>
      <c r="AJV48" s="95"/>
      <c r="AJW48" s="95"/>
      <c r="AJX48" s="95"/>
      <c r="AJY48" s="95"/>
      <c r="AJZ48" s="95"/>
      <c r="AKA48" s="95"/>
      <c r="AKB48" s="95"/>
      <c r="AKC48" s="95"/>
      <c r="AKD48" s="95"/>
      <c r="AKE48" s="95"/>
      <c r="AKF48" s="95"/>
      <c r="AKG48" s="95"/>
      <c r="AKH48" s="95"/>
      <c r="AKI48" s="95"/>
      <c r="AKJ48" s="95"/>
      <c r="AKK48" s="95"/>
      <c r="AKL48" s="95"/>
      <c r="AKM48" s="95"/>
      <c r="AKN48" s="95"/>
      <c r="AKO48" s="95"/>
      <c r="AKP48" s="95"/>
      <c r="AKQ48" s="95"/>
      <c r="AKR48" s="95"/>
      <c r="AKS48" s="95"/>
      <c r="AKT48" s="95"/>
      <c r="AKU48" s="95"/>
      <c r="AKV48" s="95"/>
      <c r="AKW48" s="95"/>
      <c r="AKX48" s="95"/>
      <c r="AKY48" s="95"/>
      <c r="AKZ48" s="95"/>
      <c r="ALA48" s="95"/>
      <c r="ALB48" s="95"/>
      <c r="ALC48" s="95"/>
      <c r="ALD48" s="95"/>
      <c r="ALE48" s="95"/>
      <c r="ALF48" s="95"/>
      <c r="ALG48" s="95"/>
      <c r="ALH48" s="95"/>
      <c r="ALI48" s="95"/>
      <c r="ALJ48" s="95"/>
      <c r="ALK48" s="95"/>
      <c r="ALL48" s="95"/>
      <c r="ALM48" s="95"/>
      <c r="ALN48" s="95"/>
      <c r="ALO48" s="95"/>
      <c r="ALP48" s="95"/>
      <c r="ALQ48" s="95"/>
      <c r="ALR48" s="95"/>
      <c r="ALS48" s="95"/>
      <c r="ALT48" s="95"/>
      <c r="ALU48" s="95"/>
      <c r="ALV48" s="95"/>
      <c r="ALW48" s="95"/>
    </row>
    <row r="49" spans="1:1011" ht="12" customHeight="1" x14ac:dyDescent="0.2">
      <c r="A49" s="70" t="s">
        <v>79</v>
      </c>
      <c r="B49" s="256" t="s">
        <v>80</v>
      </c>
      <c r="C49" s="256"/>
      <c r="D49" s="256"/>
      <c r="E49" s="256"/>
      <c r="F49" s="256"/>
      <c r="G49" s="256"/>
      <c r="H49" s="256"/>
      <c r="I49" s="256"/>
      <c r="J49" s="256"/>
      <c r="K49" s="20"/>
      <c r="L49" s="20"/>
      <c r="M49" s="98"/>
      <c r="N49" s="20"/>
      <c r="O49" s="20"/>
      <c r="P49" s="20" t="s">
        <v>59</v>
      </c>
      <c r="Q49" s="65">
        <f>T49+U49</f>
        <v>36</v>
      </c>
      <c r="R49" s="65"/>
      <c r="S49" s="66">
        <f>AB49+AG49+AL49+AQ49+AV49+BA49</f>
        <v>0</v>
      </c>
      <c r="T49" s="72">
        <f>AE49+AJ49+AO49+AT49+AY49+BD49</f>
        <v>2</v>
      </c>
      <c r="U49" s="20">
        <f>AC49+AH49+AM49+AR49+AW49+BB49</f>
        <v>34</v>
      </c>
      <c r="V49" s="73">
        <f>U49-W49-Y49-X49</f>
        <v>16</v>
      </c>
      <c r="W49" s="73"/>
      <c r="X49" s="73">
        <v>18</v>
      </c>
      <c r="Y49" s="73"/>
      <c r="Z49" s="73">
        <f>AD49+AI49+AN49+AS49+AX49+BC49</f>
        <v>0</v>
      </c>
      <c r="AA49" s="74">
        <f>AC49+AD49+AE49</f>
        <v>0</v>
      </c>
      <c r="AB49" s="75"/>
      <c r="AC49" s="20"/>
      <c r="AD49" s="20"/>
      <c r="AE49" s="20"/>
      <c r="AF49" s="79">
        <f>AH49+AI49+AJ49</f>
        <v>0</v>
      </c>
      <c r="AG49" s="75"/>
      <c r="AH49" s="20"/>
      <c r="AI49" s="20"/>
      <c r="AJ49" s="73"/>
      <c r="AK49" s="74">
        <f>AM49+AN49+AO49</f>
        <v>0</v>
      </c>
      <c r="AL49" s="75"/>
      <c r="AM49" s="20"/>
      <c r="AN49" s="20"/>
      <c r="AO49" s="20"/>
      <c r="AP49" s="79">
        <f>AR49+AS49+AT49</f>
        <v>0</v>
      </c>
      <c r="AQ49" s="75"/>
      <c r="AR49" s="20"/>
      <c r="AS49" s="20"/>
      <c r="AT49" s="73"/>
      <c r="AU49" s="74">
        <f>AW49+AX49+AY49</f>
        <v>0</v>
      </c>
      <c r="AV49" s="75"/>
      <c r="AW49" s="20"/>
      <c r="AX49" s="20"/>
      <c r="AY49" s="20"/>
      <c r="AZ49" s="79">
        <f>BB49+BC49+BD49</f>
        <v>36</v>
      </c>
      <c r="BA49" s="75"/>
      <c r="BB49" s="20">
        <v>34</v>
      </c>
      <c r="BC49" s="20"/>
      <c r="BD49" s="193">
        <v>2</v>
      </c>
      <c r="BE49" s="93"/>
      <c r="BF49" s="93"/>
      <c r="BG49" s="100"/>
      <c r="BH49" s="93"/>
      <c r="BI49" s="93"/>
      <c r="BJ49" s="93"/>
      <c r="BK49" s="93"/>
      <c r="BL49" s="93"/>
      <c r="BM49" s="93"/>
      <c r="BN49" s="93"/>
      <c r="BO49" s="93"/>
      <c r="BP49" s="93"/>
      <c r="BQ49" s="101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  <c r="IV49" s="95"/>
      <c r="IW49" s="95"/>
      <c r="IX49" s="95"/>
      <c r="IY49" s="95"/>
      <c r="IZ49" s="95"/>
      <c r="JA49" s="95"/>
      <c r="JB49" s="95"/>
      <c r="JC49" s="95"/>
      <c r="JD49" s="95"/>
      <c r="JE49" s="95"/>
      <c r="JF49" s="95"/>
      <c r="JG49" s="95"/>
      <c r="JH49" s="95"/>
      <c r="JI49" s="95"/>
      <c r="JJ49" s="95"/>
      <c r="JK49" s="95"/>
      <c r="JL49" s="95"/>
      <c r="JM49" s="95"/>
      <c r="JN49" s="95"/>
      <c r="JO49" s="95"/>
      <c r="JP49" s="95"/>
      <c r="JQ49" s="95"/>
      <c r="JR49" s="95"/>
      <c r="JS49" s="95"/>
      <c r="JT49" s="95"/>
      <c r="JU49" s="95"/>
      <c r="JV49" s="95"/>
      <c r="JW49" s="95"/>
      <c r="JX49" s="95"/>
      <c r="JY49" s="95"/>
      <c r="JZ49" s="95"/>
      <c r="KA49" s="95"/>
      <c r="KB49" s="95"/>
      <c r="KC49" s="95"/>
      <c r="KD49" s="95"/>
      <c r="KE49" s="95"/>
      <c r="KF49" s="95"/>
      <c r="KG49" s="95"/>
      <c r="KH49" s="95"/>
      <c r="KI49" s="95"/>
      <c r="KJ49" s="95"/>
      <c r="KK49" s="95"/>
      <c r="KL49" s="95"/>
      <c r="KM49" s="95"/>
      <c r="KN49" s="95"/>
      <c r="KO49" s="95"/>
      <c r="KP49" s="95"/>
      <c r="KQ49" s="95"/>
      <c r="KR49" s="95"/>
      <c r="KS49" s="95"/>
      <c r="KT49" s="95"/>
      <c r="KU49" s="95"/>
      <c r="KV49" s="95"/>
      <c r="KW49" s="95"/>
      <c r="KX49" s="95"/>
      <c r="KY49" s="95"/>
      <c r="KZ49" s="95"/>
      <c r="LA49" s="95"/>
      <c r="LB49" s="95"/>
      <c r="LC49" s="95"/>
      <c r="LD49" s="95"/>
      <c r="LE49" s="95"/>
      <c r="LF49" s="95"/>
      <c r="LG49" s="95"/>
      <c r="LH49" s="95"/>
      <c r="LI49" s="95"/>
      <c r="LJ49" s="95"/>
      <c r="LK49" s="95"/>
      <c r="LL49" s="95"/>
      <c r="LM49" s="95"/>
      <c r="LN49" s="95"/>
      <c r="LO49" s="95"/>
      <c r="LP49" s="95"/>
      <c r="LQ49" s="95"/>
      <c r="LR49" s="95"/>
      <c r="LS49" s="95"/>
      <c r="LT49" s="95"/>
      <c r="LU49" s="95"/>
      <c r="LV49" s="95"/>
      <c r="LW49" s="95"/>
      <c r="LX49" s="95"/>
      <c r="LY49" s="95"/>
      <c r="LZ49" s="95"/>
      <c r="MA49" s="95"/>
      <c r="MB49" s="95"/>
      <c r="MC49" s="95"/>
      <c r="MD49" s="95"/>
      <c r="ME49" s="95"/>
      <c r="MF49" s="95"/>
      <c r="MG49" s="95"/>
      <c r="MH49" s="95"/>
      <c r="MI49" s="95"/>
      <c r="MJ49" s="95"/>
      <c r="MK49" s="95"/>
      <c r="ML49" s="95"/>
      <c r="MM49" s="95"/>
      <c r="MN49" s="95"/>
      <c r="MO49" s="95"/>
      <c r="MP49" s="95"/>
      <c r="MQ49" s="95"/>
      <c r="MR49" s="95"/>
      <c r="MS49" s="95"/>
      <c r="MT49" s="95"/>
      <c r="MU49" s="95"/>
      <c r="MV49" s="95"/>
      <c r="MW49" s="95"/>
      <c r="MX49" s="95"/>
      <c r="MY49" s="95"/>
      <c r="MZ49" s="95"/>
      <c r="NA49" s="95"/>
      <c r="NB49" s="95"/>
      <c r="NC49" s="95"/>
      <c r="ND49" s="95"/>
      <c r="NE49" s="95"/>
      <c r="NF49" s="95"/>
      <c r="NG49" s="95"/>
      <c r="NH49" s="95"/>
      <c r="NI49" s="95"/>
      <c r="NJ49" s="95"/>
      <c r="NK49" s="95"/>
      <c r="NL49" s="95"/>
      <c r="NM49" s="95"/>
      <c r="NN49" s="95"/>
      <c r="NO49" s="95"/>
      <c r="NP49" s="95"/>
      <c r="NQ49" s="95"/>
      <c r="NR49" s="95"/>
      <c r="NS49" s="95"/>
      <c r="NT49" s="95"/>
      <c r="NU49" s="95"/>
      <c r="NV49" s="95"/>
      <c r="NW49" s="95"/>
      <c r="NX49" s="95"/>
      <c r="NY49" s="95"/>
      <c r="NZ49" s="95"/>
      <c r="OA49" s="95"/>
      <c r="OB49" s="95"/>
      <c r="OC49" s="95"/>
      <c r="OD49" s="95"/>
      <c r="OE49" s="95"/>
      <c r="OF49" s="95"/>
      <c r="OG49" s="95"/>
      <c r="OH49" s="95"/>
      <c r="OI49" s="95"/>
      <c r="OJ49" s="95"/>
      <c r="OK49" s="95"/>
      <c r="OL49" s="95"/>
      <c r="OM49" s="95"/>
      <c r="ON49" s="95"/>
      <c r="OO49" s="95"/>
      <c r="OP49" s="95"/>
      <c r="OQ49" s="95"/>
      <c r="OR49" s="95"/>
      <c r="OS49" s="95"/>
      <c r="OT49" s="95"/>
      <c r="OU49" s="95"/>
      <c r="OV49" s="95"/>
      <c r="OW49" s="95"/>
      <c r="OX49" s="95"/>
      <c r="OY49" s="95"/>
      <c r="OZ49" s="95"/>
      <c r="PA49" s="95"/>
      <c r="PB49" s="95"/>
      <c r="PC49" s="95"/>
      <c r="PD49" s="95"/>
      <c r="PE49" s="95"/>
      <c r="PF49" s="95"/>
      <c r="PG49" s="95"/>
      <c r="PH49" s="95"/>
      <c r="PI49" s="95"/>
      <c r="PJ49" s="95"/>
      <c r="PK49" s="95"/>
      <c r="PL49" s="95"/>
      <c r="PM49" s="95"/>
      <c r="PN49" s="95"/>
      <c r="PO49" s="95"/>
      <c r="PP49" s="95"/>
      <c r="PQ49" s="95"/>
      <c r="PR49" s="95"/>
      <c r="PS49" s="95"/>
      <c r="PT49" s="95"/>
      <c r="PU49" s="95"/>
      <c r="PV49" s="95"/>
      <c r="PW49" s="95"/>
      <c r="PX49" s="95"/>
      <c r="PY49" s="95"/>
      <c r="PZ49" s="95"/>
      <c r="QA49" s="95"/>
      <c r="QB49" s="95"/>
      <c r="QC49" s="95"/>
      <c r="QD49" s="95"/>
      <c r="QE49" s="95"/>
      <c r="QF49" s="95"/>
      <c r="QG49" s="95"/>
      <c r="QH49" s="95"/>
      <c r="QI49" s="95"/>
      <c r="QJ49" s="95"/>
      <c r="QK49" s="95"/>
      <c r="QL49" s="95"/>
      <c r="QM49" s="95"/>
      <c r="QN49" s="95"/>
      <c r="QO49" s="95"/>
      <c r="QP49" s="95"/>
      <c r="QQ49" s="95"/>
      <c r="QR49" s="95"/>
      <c r="QS49" s="95"/>
      <c r="QT49" s="95"/>
      <c r="QU49" s="95"/>
      <c r="QV49" s="95"/>
      <c r="QW49" s="95"/>
      <c r="QX49" s="95"/>
      <c r="QY49" s="95"/>
      <c r="QZ49" s="95"/>
      <c r="RA49" s="95"/>
      <c r="RB49" s="95"/>
      <c r="RC49" s="95"/>
      <c r="RD49" s="95"/>
      <c r="RE49" s="95"/>
      <c r="RF49" s="95"/>
      <c r="RG49" s="95"/>
      <c r="RH49" s="95"/>
      <c r="RI49" s="95"/>
      <c r="RJ49" s="95"/>
      <c r="RK49" s="95"/>
      <c r="RL49" s="95"/>
      <c r="RM49" s="95"/>
      <c r="RN49" s="95"/>
      <c r="RO49" s="95"/>
      <c r="RP49" s="95"/>
      <c r="RQ49" s="95"/>
      <c r="RR49" s="95"/>
      <c r="RS49" s="95"/>
      <c r="RT49" s="95"/>
      <c r="RU49" s="95"/>
      <c r="RV49" s="95"/>
      <c r="RW49" s="95"/>
      <c r="RX49" s="95"/>
      <c r="RY49" s="95"/>
      <c r="RZ49" s="95"/>
      <c r="SA49" s="95"/>
      <c r="SB49" s="95"/>
      <c r="SC49" s="95"/>
      <c r="SD49" s="95"/>
      <c r="SE49" s="95"/>
      <c r="SF49" s="95"/>
      <c r="SG49" s="95"/>
      <c r="SH49" s="95"/>
      <c r="SI49" s="95"/>
      <c r="SJ49" s="95"/>
      <c r="SK49" s="95"/>
      <c r="SL49" s="95"/>
      <c r="SM49" s="95"/>
      <c r="SN49" s="95"/>
      <c r="SO49" s="95"/>
      <c r="SP49" s="95"/>
      <c r="SQ49" s="95"/>
      <c r="SR49" s="95"/>
      <c r="SS49" s="95"/>
      <c r="ST49" s="95"/>
      <c r="SU49" s="95"/>
      <c r="SV49" s="95"/>
      <c r="SW49" s="95"/>
      <c r="SX49" s="95"/>
      <c r="SY49" s="95"/>
      <c r="SZ49" s="95"/>
      <c r="TA49" s="95"/>
      <c r="TB49" s="95"/>
      <c r="TC49" s="95"/>
      <c r="TD49" s="95"/>
      <c r="TE49" s="95"/>
      <c r="TF49" s="95"/>
      <c r="TG49" s="95"/>
      <c r="TH49" s="95"/>
      <c r="TI49" s="95"/>
      <c r="TJ49" s="95"/>
      <c r="TK49" s="95"/>
      <c r="TL49" s="95"/>
      <c r="TM49" s="95"/>
      <c r="TN49" s="95"/>
      <c r="TO49" s="95"/>
      <c r="TP49" s="95"/>
      <c r="TQ49" s="95"/>
      <c r="TR49" s="95"/>
      <c r="TS49" s="95"/>
      <c r="TT49" s="95"/>
      <c r="TU49" s="95"/>
      <c r="TV49" s="95"/>
      <c r="TW49" s="95"/>
      <c r="TX49" s="95"/>
      <c r="TY49" s="95"/>
      <c r="TZ49" s="95"/>
      <c r="UA49" s="95"/>
      <c r="UB49" s="95"/>
      <c r="UC49" s="95"/>
      <c r="UD49" s="95"/>
      <c r="UE49" s="95"/>
      <c r="UF49" s="95"/>
      <c r="UG49" s="95"/>
      <c r="UH49" s="95"/>
      <c r="UI49" s="95"/>
      <c r="UJ49" s="95"/>
      <c r="UK49" s="95"/>
      <c r="UL49" s="95"/>
      <c r="UM49" s="95"/>
      <c r="UN49" s="95"/>
      <c r="UO49" s="95"/>
      <c r="UP49" s="95"/>
      <c r="UQ49" s="95"/>
      <c r="UR49" s="95"/>
      <c r="US49" s="95"/>
      <c r="UT49" s="95"/>
      <c r="UU49" s="95"/>
      <c r="UV49" s="95"/>
      <c r="UW49" s="95"/>
      <c r="UX49" s="95"/>
      <c r="UY49" s="95"/>
      <c r="UZ49" s="95"/>
      <c r="VA49" s="95"/>
      <c r="VB49" s="95"/>
      <c r="VC49" s="95"/>
      <c r="VD49" s="95"/>
      <c r="VE49" s="95"/>
      <c r="VF49" s="95"/>
      <c r="VG49" s="95"/>
      <c r="VH49" s="95"/>
      <c r="VI49" s="95"/>
      <c r="VJ49" s="95"/>
      <c r="VK49" s="95"/>
      <c r="VL49" s="95"/>
      <c r="VM49" s="95"/>
      <c r="VN49" s="95"/>
      <c r="VO49" s="95"/>
      <c r="VP49" s="95"/>
      <c r="VQ49" s="95"/>
      <c r="VR49" s="95"/>
      <c r="VS49" s="95"/>
      <c r="VT49" s="95"/>
      <c r="VU49" s="95"/>
      <c r="VV49" s="95"/>
      <c r="VW49" s="95"/>
      <c r="VX49" s="95"/>
      <c r="VY49" s="95"/>
      <c r="VZ49" s="95"/>
      <c r="WA49" s="95"/>
      <c r="WB49" s="95"/>
      <c r="WC49" s="95"/>
      <c r="WD49" s="95"/>
      <c r="WE49" s="95"/>
      <c r="WF49" s="95"/>
      <c r="WG49" s="95"/>
      <c r="WH49" s="95"/>
      <c r="WI49" s="95"/>
      <c r="WJ49" s="95"/>
      <c r="WK49" s="95"/>
      <c r="WL49" s="95"/>
      <c r="WM49" s="95"/>
      <c r="WN49" s="95"/>
      <c r="WO49" s="95"/>
      <c r="WP49" s="95"/>
      <c r="WQ49" s="95"/>
      <c r="WR49" s="95"/>
      <c r="WS49" s="95"/>
      <c r="WT49" s="95"/>
      <c r="WU49" s="95"/>
      <c r="WV49" s="95"/>
      <c r="WW49" s="95"/>
      <c r="WX49" s="95"/>
      <c r="WY49" s="95"/>
      <c r="WZ49" s="95"/>
      <c r="XA49" s="95"/>
      <c r="XB49" s="95"/>
      <c r="XC49" s="95"/>
      <c r="XD49" s="95"/>
      <c r="XE49" s="95"/>
      <c r="XF49" s="95"/>
      <c r="XG49" s="95"/>
      <c r="XH49" s="95"/>
      <c r="XI49" s="95"/>
      <c r="XJ49" s="95"/>
      <c r="XK49" s="95"/>
      <c r="XL49" s="95"/>
      <c r="XM49" s="95"/>
      <c r="XN49" s="95"/>
      <c r="XO49" s="95"/>
      <c r="XP49" s="95"/>
      <c r="XQ49" s="95"/>
      <c r="XR49" s="95"/>
      <c r="XS49" s="95"/>
      <c r="XT49" s="95"/>
      <c r="XU49" s="95"/>
      <c r="XV49" s="95"/>
      <c r="XW49" s="95"/>
      <c r="XX49" s="95"/>
      <c r="XY49" s="95"/>
      <c r="XZ49" s="95"/>
      <c r="YA49" s="95"/>
      <c r="YB49" s="95"/>
      <c r="YC49" s="95"/>
      <c r="YD49" s="95"/>
      <c r="YE49" s="95"/>
      <c r="YF49" s="95"/>
      <c r="YG49" s="95"/>
      <c r="YH49" s="95"/>
      <c r="YI49" s="95"/>
      <c r="YJ49" s="95"/>
      <c r="YK49" s="95"/>
      <c r="YL49" s="95"/>
      <c r="YM49" s="95"/>
      <c r="YN49" s="95"/>
      <c r="YO49" s="95"/>
      <c r="YP49" s="95"/>
      <c r="YQ49" s="95"/>
      <c r="YR49" s="95"/>
      <c r="YS49" s="95"/>
      <c r="YT49" s="95"/>
      <c r="YU49" s="95"/>
      <c r="YV49" s="95"/>
      <c r="YW49" s="95"/>
      <c r="YX49" s="95"/>
      <c r="YY49" s="95"/>
      <c r="YZ49" s="95"/>
      <c r="ZA49" s="95"/>
      <c r="ZB49" s="95"/>
      <c r="ZC49" s="95"/>
      <c r="ZD49" s="95"/>
      <c r="ZE49" s="95"/>
      <c r="ZF49" s="95"/>
      <c r="ZG49" s="95"/>
      <c r="ZH49" s="95"/>
      <c r="ZI49" s="95"/>
      <c r="ZJ49" s="95"/>
      <c r="ZK49" s="95"/>
      <c r="ZL49" s="95"/>
      <c r="ZM49" s="95"/>
      <c r="ZN49" s="95"/>
      <c r="ZO49" s="95"/>
      <c r="ZP49" s="95"/>
      <c r="ZQ49" s="95"/>
      <c r="ZR49" s="95"/>
      <c r="ZS49" s="95"/>
      <c r="ZT49" s="95"/>
      <c r="ZU49" s="95"/>
      <c r="ZV49" s="95"/>
      <c r="ZW49" s="95"/>
      <c r="ZX49" s="95"/>
      <c r="ZY49" s="95"/>
      <c r="ZZ49" s="95"/>
      <c r="AAA49" s="95"/>
      <c r="AAB49" s="95"/>
      <c r="AAC49" s="95"/>
      <c r="AAD49" s="95"/>
      <c r="AAE49" s="95"/>
      <c r="AAF49" s="95"/>
      <c r="AAG49" s="95"/>
      <c r="AAH49" s="95"/>
      <c r="AAI49" s="95"/>
      <c r="AAJ49" s="95"/>
      <c r="AAK49" s="95"/>
      <c r="AAL49" s="95"/>
      <c r="AAM49" s="95"/>
      <c r="AAN49" s="95"/>
      <c r="AAO49" s="95"/>
      <c r="AAP49" s="95"/>
      <c r="AAQ49" s="95"/>
      <c r="AAR49" s="95"/>
      <c r="AAS49" s="95"/>
      <c r="AAT49" s="95"/>
      <c r="AAU49" s="95"/>
      <c r="AAV49" s="95"/>
      <c r="AAW49" s="95"/>
      <c r="AAX49" s="95"/>
      <c r="AAY49" s="95"/>
      <c r="AAZ49" s="95"/>
      <c r="ABA49" s="95"/>
      <c r="ABB49" s="95"/>
      <c r="ABC49" s="95"/>
      <c r="ABD49" s="95"/>
      <c r="ABE49" s="95"/>
      <c r="ABF49" s="95"/>
      <c r="ABG49" s="95"/>
      <c r="ABH49" s="95"/>
      <c r="ABI49" s="95"/>
      <c r="ABJ49" s="95"/>
      <c r="ABK49" s="95"/>
      <c r="ABL49" s="95"/>
      <c r="ABM49" s="95"/>
      <c r="ABN49" s="95"/>
      <c r="ABO49" s="95"/>
      <c r="ABP49" s="95"/>
      <c r="ABQ49" s="95"/>
      <c r="ABR49" s="95"/>
      <c r="ABS49" s="95"/>
      <c r="ABT49" s="95"/>
      <c r="ABU49" s="95"/>
      <c r="ABV49" s="95"/>
      <c r="ABW49" s="95"/>
      <c r="ABX49" s="95"/>
      <c r="ABY49" s="95"/>
      <c r="ABZ49" s="95"/>
      <c r="ACA49" s="95"/>
      <c r="ACB49" s="95"/>
      <c r="ACC49" s="95"/>
      <c r="ACD49" s="95"/>
      <c r="ACE49" s="95"/>
      <c r="ACF49" s="95"/>
      <c r="ACG49" s="95"/>
      <c r="ACH49" s="95"/>
      <c r="ACI49" s="95"/>
      <c r="ACJ49" s="95"/>
      <c r="ACK49" s="95"/>
      <c r="ACL49" s="95"/>
      <c r="ACM49" s="95"/>
      <c r="ACN49" s="95"/>
      <c r="ACO49" s="95"/>
      <c r="ACP49" s="95"/>
      <c r="ACQ49" s="95"/>
      <c r="ACR49" s="95"/>
      <c r="ACS49" s="95"/>
      <c r="ACT49" s="95"/>
      <c r="ACU49" s="95"/>
      <c r="ACV49" s="95"/>
      <c r="ACW49" s="95"/>
      <c r="ACX49" s="95"/>
      <c r="ACY49" s="95"/>
      <c r="ACZ49" s="95"/>
      <c r="ADA49" s="95"/>
      <c r="ADB49" s="95"/>
      <c r="ADC49" s="95"/>
      <c r="ADD49" s="95"/>
      <c r="ADE49" s="95"/>
      <c r="ADF49" s="95"/>
      <c r="ADG49" s="95"/>
      <c r="ADH49" s="95"/>
      <c r="ADI49" s="95"/>
      <c r="ADJ49" s="95"/>
      <c r="ADK49" s="95"/>
      <c r="ADL49" s="95"/>
      <c r="ADM49" s="95"/>
      <c r="ADN49" s="95"/>
      <c r="ADO49" s="95"/>
      <c r="ADP49" s="95"/>
      <c r="ADQ49" s="95"/>
      <c r="ADR49" s="95"/>
      <c r="ADS49" s="95"/>
      <c r="ADT49" s="95"/>
      <c r="ADU49" s="95"/>
      <c r="ADV49" s="95"/>
      <c r="ADW49" s="95"/>
      <c r="ADX49" s="95"/>
      <c r="ADY49" s="95"/>
      <c r="ADZ49" s="95"/>
      <c r="AEA49" s="95"/>
      <c r="AEB49" s="95"/>
      <c r="AEC49" s="95"/>
      <c r="AED49" s="95"/>
      <c r="AEE49" s="95"/>
      <c r="AEF49" s="95"/>
      <c r="AEG49" s="95"/>
      <c r="AEH49" s="95"/>
      <c r="AEI49" s="95"/>
      <c r="AEJ49" s="95"/>
      <c r="AEK49" s="95"/>
      <c r="AEL49" s="95"/>
      <c r="AEM49" s="95"/>
      <c r="AEN49" s="95"/>
      <c r="AEO49" s="95"/>
      <c r="AEP49" s="95"/>
      <c r="AEQ49" s="95"/>
      <c r="AER49" s="95"/>
      <c r="AES49" s="95"/>
      <c r="AET49" s="95"/>
      <c r="AEU49" s="95"/>
      <c r="AEV49" s="95"/>
      <c r="AEW49" s="95"/>
      <c r="AEX49" s="95"/>
      <c r="AEY49" s="95"/>
      <c r="AEZ49" s="95"/>
      <c r="AFA49" s="95"/>
      <c r="AFB49" s="95"/>
      <c r="AFC49" s="95"/>
      <c r="AFD49" s="95"/>
      <c r="AFE49" s="95"/>
      <c r="AFF49" s="95"/>
      <c r="AFG49" s="95"/>
      <c r="AFH49" s="95"/>
      <c r="AFI49" s="95"/>
      <c r="AFJ49" s="95"/>
      <c r="AFK49" s="95"/>
      <c r="AFL49" s="95"/>
      <c r="AFM49" s="95"/>
      <c r="AFN49" s="95"/>
      <c r="AFO49" s="95"/>
      <c r="AFP49" s="95"/>
      <c r="AFQ49" s="95"/>
      <c r="AFR49" s="95"/>
      <c r="AFS49" s="95"/>
      <c r="AFT49" s="95"/>
      <c r="AFU49" s="95"/>
      <c r="AFV49" s="95"/>
      <c r="AFW49" s="95"/>
      <c r="AFX49" s="95"/>
      <c r="AFY49" s="95"/>
      <c r="AFZ49" s="95"/>
      <c r="AGA49" s="95"/>
      <c r="AGB49" s="95"/>
      <c r="AGC49" s="95"/>
      <c r="AGD49" s="95"/>
      <c r="AGE49" s="95"/>
      <c r="AGF49" s="95"/>
      <c r="AGG49" s="95"/>
      <c r="AGH49" s="95"/>
      <c r="AGI49" s="95"/>
      <c r="AGJ49" s="95"/>
      <c r="AGK49" s="95"/>
      <c r="AGL49" s="95"/>
      <c r="AGM49" s="95"/>
      <c r="AGN49" s="95"/>
      <c r="AGO49" s="95"/>
      <c r="AGP49" s="95"/>
      <c r="AGQ49" s="95"/>
      <c r="AGR49" s="95"/>
      <c r="AGS49" s="95"/>
      <c r="AGT49" s="95"/>
      <c r="AGU49" s="95"/>
      <c r="AGV49" s="95"/>
      <c r="AGW49" s="95"/>
      <c r="AGX49" s="95"/>
      <c r="AGY49" s="95"/>
      <c r="AGZ49" s="95"/>
      <c r="AHA49" s="95"/>
      <c r="AHB49" s="95"/>
      <c r="AHC49" s="95"/>
      <c r="AHD49" s="95"/>
      <c r="AHE49" s="95"/>
      <c r="AHF49" s="95"/>
      <c r="AHG49" s="95"/>
      <c r="AHH49" s="95"/>
      <c r="AHI49" s="95"/>
      <c r="AHJ49" s="95"/>
      <c r="AHK49" s="95"/>
      <c r="AHL49" s="95"/>
      <c r="AHM49" s="95"/>
      <c r="AHN49" s="95"/>
      <c r="AHO49" s="95"/>
      <c r="AHP49" s="95"/>
      <c r="AHQ49" s="95"/>
      <c r="AHR49" s="95"/>
      <c r="AHS49" s="95"/>
      <c r="AHT49" s="95"/>
      <c r="AHU49" s="95"/>
      <c r="AHV49" s="95"/>
      <c r="AHW49" s="95"/>
      <c r="AHX49" s="95"/>
      <c r="AHY49" s="95"/>
      <c r="AHZ49" s="95"/>
      <c r="AIA49" s="95"/>
      <c r="AIB49" s="95"/>
      <c r="AIC49" s="95"/>
      <c r="AID49" s="95"/>
      <c r="AIE49" s="95"/>
      <c r="AIF49" s="95"/>
      <c r="AIG49" s="95"/>
      <c r="AIH49" s="95"/>
      <c r="AII49" s="95"/>
      <c r="AIJ49" s="95"/>
      <c r="AIK49" s="95"/>
      <c r="AIL49" s="95"/>
      <c r="AIM49" s="95"/>
      <c r="AIN49" s="95"/>
      <c r="AIO49" s="95"/>
      <c r="AIP49" s="95"/>
      <c r="AIQ49" s="95"/>
      <c r="AIR49" s="95"/>
      <c r="AIS49" s="95"/>
      <c r="AIT49" s="95"/>
      <c r="AIU49" s="95"/>
      <c r="AIV49" s="95"/>
      <c r="AIW49" s="95"/>
      <c r="AIX49" s="95"/>
      <c r="AIY49" s="95"/>
      <c r="AIZ49" s="95"/>
      <c r="AJA49" s="95"/>
      <c r="AJB49" s="95"/>
      <c r="AJC49" s="95"/>
      <c r="AJD49" s="95"/>
      <c r="AJE49" s="95"/>
      <c r="AJF49" s="95"/>
      <c r="AJG49" s="95"/>
      <c r="AJH49" s="95"/>
      <c r="AJI49" s="95"/>
      <c r="AJJ49" s="95"/>
      <c r="AJK49" s="95"/>
      <c r="AJL49" s="95"/>
      <c r="AJM49" s="95"/>
      <c r="AJN49" s="95"/>
      <c r="AJO49" s="95"/>
      <c r="AJP49" s="95"/>
      <c r="AJQ49" s="95"/>
      <c r="AJR49" s="95"/>
      <c r="AJS49" s="95"/>
      <c r="AJT49" s="95"/>
      <c r="AJU49" s="95"/>
      <c r="AJV49" s="95"/>
      <c r="AJW49" s="95"/>
      <c r="AJX49" s="95"/>
      <c r="AJY49" s="95"/>
      <c r="AJZ49" s="95"/>
      <c r="AKA49" s="95"/>
      <c r="AKB49" s="95"/>
      <c r="AKC49" s="95"/>
      <c r="AKD49" s="95"/>
      <c r="AKE49" s="95"/>
      <c r="AKF49" s="95"/>
      <c r="AKG49" s="95"/>
      <c r="AKH49" s="95"/>
      <c r="AKI49" s="95"/>
      <c r="AKJ49" s="95"/>
      <c r="AKK49" s="95"/>
      <c r="AKL49" s="95"/>
      <c r="AKM49" s="95"/>
      <c r="AKN49" s="95"/>
      <c r="AKO49" s="95"/>
      <c r="AKP49" s="95"/>
      <c r="AKQ49" s="95"/>
      <c r="AKR49" s="95"/>
      <c r="AKS49" s="95"/>
      <c r="AKT49" s="95"/>
      <c r="AKU49" s="95"/>
      <c r="AKV49" s="95"/>
      <c r="AKW49" s="95"/>
      <c r="AKX49" s="95"/>
      <c r="AKY49" s="95"/>
      <c r="AKZ49" s="95"/>
      <c r="ALA49" s="95"/>
      <c r="ALB49" s="95"/>
      <c r="ALC49" s="95"/>
      <c r="ALD49" s="95"/>
      <c r="ALE49" s="95"/>
      <c r="ALF49" s="95"/>
      <c r="ALG49" s="95"/>
      <c r="ALH49" s="95"/>
      <c r="ALI49" s="95"/>
      <c r="ALJ49" s="95"/>
      <c r="ALK49" s="95"/>
      <c r="ALL49" s="95"/>
      <c r="ALM49" s="95"/>
      <c r="ALN49" s="95"/>
      <c r="ALO49" s="95"/>
      <c r="ALP49" s="95"/>
      <c r="ALQ49" s="95"/>
      <c r="ALR49" s="95"/>
      <c r="ALS49" s="95"/>
      <c r="ALT49" s="95"/>
      <c r="ALU49" s="95"/>
      <c r="ALV49" s="95"/>
      <c r="ALW49" s="95"/>
    </row>
    <row r="50" spans="1:1011" ht="12" customHeight="1" x14ac:dyDescent="0.2">
      <c r="A50" s="89" t="s">
        <v>81</v>
      </c>
      <c r="B50" s="257" t="s">
        <v>82</v>
      </c>
      <c r="C50" s="257"/>
      <c r="D50" s="257"/>
      <c r="E50" s="257"/>
      <c r="F50" s="257"/>
      <c r="G50" s="257"/>
      <c r="H50" s="257"/>
      <c r="I50" s="257"/>
      <c r="J50" s="257"/>
      <c r="K50" s="258"/>
      <c r="L50" s="258"/>
      <c r="M50" s="258"/>
      <c r="N50" s="258"/>
      <c r="O50" s="258"/>
      <c r="P50" s="258"/>
      <c r="Q50" s="90">
        <f>SUM(Q52:Q53)</f>
        <v>140</v>
      </c>
      <c r="R50" s="90">
        <f t="shared" ref="R50:AW50" si="39">SUM(R52:R53)</f>
        <v>0</v>
      </c>
      <c r="S50" s="91">
        <f t="shared" si="39"/>
        <v>0</v>
      </c>
      <c r="T50" s="91">
        <f t="shared" si="39"/>
        <v>4</v>
      </c>
      <c r="U50" s="91">
        <f t="shared" si="39"/>
        <v>136</v>
      </c>
      <c r="V50" s="91">
        <f t="shared" si="39"/>
        <v>40</v>
      </c>
      <c r="W50" s="91">
        <f t="shared" si="39"/>
        <v>0</v>
      </c>
      <c r="X50" s="91">
        <f t="shared" si="39"/>
        <v>96</v>
      </c>
      <c r="Y50" s="91">
        <f t="shared" si="39"/>
        <v>0</v>
      </c>
      <c r="Z50" s="91">
        <f t="shared" si="39"/>
        <v>0</v>
      </c>
      <c r="AA50" s="91">
        <f t="shared" si="39"/>
        <v>0</v>
      </c>
      <c r="AB50" s="91">
        <f t="shared" si="39"/>
        <v>0</v>
      </c>
      <c r="AC50" s="91">
        <f t="shared" si="39"/>
        <v>0</v>
      </c>
      <c r="AD50" s="91">
        <f t="shared" si="39"/>
        <v>0</v>
      </c>
      <c r="AE50" s="91">
        <f t="shared" si="39"/>
        <v>0</v>
      </c>
      <c r="AF50" s="90">
        <f t="shared" si="39"/>
        <v>0</v>
      </c>
      <c r="AG50" s="91">
        <f t="shared" si="39"/>
        <v>0</v>
      </c>
      <c r="AH50" s="91">
        <f t="shared" si="39"/>
        <v>0</v>
      </c>
      <c r="AI50" s="91">
        <f t="shared" si="39"/>
        <v>0</v>
      </c>
      <c r="AJ50" s="92">
        <f t="shared" si="39"/>
        <v>0</v>
      </c>
      <c r="AK50" s="91">
        <f t="shared" si="39"/>
        <v>56</v>
      </c>
      <c r="AL50" s="91">
        <f t="shared" si="39"/>
        <v>0</v>
      </c>
      <c r="AM50" s="91">
        <f t="shared" si="39"/>
        <v>56</v>
      </c>
      <c r="AN50" s="91">
        <f t="shared" si="39"/>
        <v>0</v>
      </c>
      <c r="AO50" s="91">
        <f t="shared" si="39"/>
        <v>0</v>
      </c>
      <c r="AP50" s="90">
        <f t="shared" si="39"/>
        <v>84</v>
      </c>
      <c r="AQ50" s="91">
        <f t="shared" si="39"/>
        <v>0</v>
      </c>
      <c r="AR50" s="91">
        <f t="shared" si="39"/>
        <v>80</v>
      </c>
      <c r="AS50" s="91">
        <f t="shared" si="39"/>
        <v>0</v>
      </c>
      <c r="AT50" s="92">
        <f t="shared" si="39"/>
        <v>4</v>
      </c>
      <c r="AU50" s="91">
        <f t="shared" si="39"/>
        <v>0</v>
      </c>
      <c r="AV50" s="91">
        <f t="shared" si="39"/>
        <v>0</v>
      </c>
      <c r="AW50" s="91">
        <f t="shared" si="39"/>
        <v>0</v>
      </c>
      <c r="AX50" s="91">
        <f t="shared" ref="AX50:BD50" si="40">SUM(AX52:AX53)</f>
        <v>0</v>
      </c>
      <c r="AY50" s="91">
        <f t="shared" si="40"/>
        <v>0</v>
      </c>
      <c r="AZ50" s="90">
        <f t="shared" si="40"/>
        <v>0</v>
      </c>
      <c r="BA50" s="91">
        <f t="shared" si="40"/>
        <v>0</v>
      </c>
      <c r="BB50" s="91">
        <f t="shared" si="40"/>
        <v>0</v>
      </c>
      <c r="BC50" s="91">
        <f t="shared" si="40"/>
        <v>0</v>
      </c>
      <c r="BD50" s="194">
        <f t="shared" si="40"/>
        <v>0</v>
      </c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101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  <c r="IV50" s="95"/>
      <c r="IW50" s="95"/>
      <c r="IX50" s="95"/>
      <c r="IY50" s="95"/>
      <c r="IZ50" s="95"/>
      <c r="JA50" s="95"/>
      <c r="JB50" s="95"/>
      <c r="JC50" s="95"/>
      <c r="JD50" s="95"/>
      <c r="JE50" s="95"/>
      <c r="JF50" s="95"/>
      <c r="JG50" s="95"/>
      <c r="JH50" s="95"/>
      <c r="JI50" s="95"/>
      <c r="JJ50" s="95"/>
      <c r="JK50" s="95"/>
      <c r="JL50" s="95"/>
      <c r="JM50" s="95"/>
      <c r="JN50" s="95"/>
      <c r="JO50" s="95"/>
      <c r="JP50" s="95"/>
      <c r="JQ50" s="95"/>
      <c r="JR50" s="95"/>
      <c r="JS50" s="95"/>
      <c r="JT50" s="95"/>
      <c r="JU50" s="95"/>
      <c r="JV50" s="95"/>
      <c r="JW50" s="95"/>
      <c r="JX50" s="95"/>
      <c r="JY50" s="95"/>
      <c r="JZ50" s="95"/>
      <c r="KA50" s="95"/>
      <c r="KB50" s="95"/>
      <c r="KC50" s="95"/>
      <c r="KD50" s="95"/>
      <c r="KE50" s="95"/>
      <c r="KF50" s="95"/>
      <c r="KG50" s="95"/>
      <c r="KH50" s="95"/>
      <c r="KI50" s="95"/>
      <c r="KJ50" s="95"/>
      <c r="KK50" s="95"/>
      <c r="KL50" s="95"/>
      <c r="KM50" s="95"/>
      <c r="KN50" s="95"/>
      <c r="KO50" s="95"/>
      <c r="KP50" s="95"/>
      <c r="KQ50" s="95"/>
      <c r="KR50" s="95"/>
      <c r="KS50" s="95"/>
      <c r="KT50" s="95"/>
      <c r="KU50" s="95"/>
      <c r="KV50" s="95"/>
      <c r="KW50" s="95"/>
      <c r="KX50" s="95"/>
      <c r="KY50" s="95"/>
      <c r="KZ50" s="95"/>
      <c r="LA50" s="95"/>
      <c r="LB50" s="95"/>
      <c r="LC50" s="95"/>
      <c r="LD50" s="95"/>
      <c r="LE50" s="95"/>
      <c r="LF50" s="95"/>
      <c r="LG50" s="95"/>
      <c r="LH50" s="95"/>
      <c r="LI50" s="95"/>
      <c r="LJ50" s="95"/>
      <c r="LK50" s="95"/>
      <c r="LL50" s="95"/>
      <c r="LM50" s="95"/>
      <c r="LN50" s="95"/>
      <c r="LO50" s="95"/>
      <c r="LP50" s="95"/>
      <c r="LQ50" s="95"/>
      <c r="LR50" s="95"/>
      <c r="LS50" s="95"/>
      <c r="LT50" s="95"/>
      <c r="LU50" s="95"/>
      <c r="LV50" s="95"/>
      <c r="LW50" s="95"/>
      <c r="LX50" s="95"/>
      <c r="LY50" s="95"/>
      <c r="LZ50" s="95"/>
      <c r="MA50" s="95"/>
      <c r="MB50" s="95"/>
      <c r="MC50" s="95"/>
      <c r="MD50" s="95"/>
      <c r="ME50" s="95"/>
      <c r="MF50" s="95"/>
      <c r="MG50" s="95"/>
      <c r="MH50" s="95"/>
      <c r="MI50" s="95"/>
      <c r="MJ50" s="95"/>
      <c r="MK50" s="95"/>
      <c r="ML50" s="95"/>
      <c r="MM50" s="95"/>
      <c r="MN50" s="95"/>
      <c r="MO50" s="95"/>
      <c r="MP50" s="95"/>
      <c r="MQ50" s="95"/>
      <c r="MR50" s="95"/>
      <c r="MS50" s="95"/>
      <c r="MT50" s="95"/>
      <c r="MU50" s="95"/>
      <c r="MV50" s="95"/>
      <c r="MW50" s="95"/>
      <c r="MX50" s="95"/>
      <c r="MY50" s="95"/>
      <c r="MZ50" s="95"/>
      <c r="NA50" s="95"/>
      <c r="NB50" s="95"/>
      <c r="NC50" s="95"/>
      <c r="ND50" s="95"/>
      <c r="NE50" s="95"/>
      <c r="NF50" s="95"/>
      <c r="NG50" s="95"/>
      <c r="NH50" s="95"/>
      <c r="NI50" s="95"/>
      <c r="NJ50" s="95"/>
      <c r="NK50" s="95"/>
      <c r="NL50" s="95"/>
      <c r="NM50" s="95"/>
      <c r="NN50" s="95"/>
      <c r="NO50" s="95"/>
      <c r="NP50" s="95"/>
      <c r="NQ50" s="95"/>
      <c r="NR50" s="95"/>
      <c r="NS50" s="95"/>
      <c r="NT50" s="95"/>
      <c r="NU50" s="95"/>
      <c r="NV50" s="95"/>
      <c r="NW50" s="95"/>
      <c r="NX50" s="95"/>
      <c r="NY50" s="95"/>
      <c r="NZ50" s="95"/>
      <c r="OA50" s="95"/>
      <c r="OB50" s="95"/>
      <c r="OC50" s="95"/>
      <c r="OD50" s="95"/>
      <c r="OE50" s="95"/>
      <c r="OF50" s="95"/>
      <c r="OG50" s="95"/>
      <c r="OH50" s="95"/>
      <c r="OI50" s="95"/>
      <c r="OJ50" s="95"/>
      <c r="OK50" s="95"/>
      <c r="OL50" s="95"/>
      <c r="OM50" s="95"/>
      <c r="ON50" s="95"/>
      <c r="OO50" s="95"/>
      <c r="OP50" s="95"/>
      <c r="OQ50" s="95"/>
      <c r="OR50" s="95"/>
      <c r="OS50" s="95"/>
      <c r="OT50" s="95"/>
      <c r="OU50" s="95"/>
      <c r="OV50" s="95"/>
      <c r="OW50" s="95"/>
      <c r="OX50" s="95"/>
      <c r="OY50" s="95"/>
      <c r="OZ50" s="95"/>
      <c r="PA50" s="95"/>
      <c r="PB50" s="95"/>
      <c r="PC50" s="95"/>
      <c r="PD50" s="95"/>
      <c r="PE50" s="95"/>
      <c r="PF50" s="95"/>
      <c r="PG50" s="95"/>
      <c r="PH50" s="95"/>
      <c r="PI50" s="95"/>
      <c r="PJ50" s="95"/>
      <c r="PK50" s="95"/>
      <c r="PL50" s="95"/>
      <c r="PM50" s="95"/>
      <c r="PN50" s="95"/>
      <c r="PO50" s="95"/>
      <c r="PP50" s="95"/>
      <c r="PQ50" s="95"/>
      <c r="PR50" s="95"/>
      <c r="PS50" s="95"/>
      <c r="PT50" s="95"/>
      <c r="PU50" s="95"/>
      <c r="PV50" s="95"/>
      <c r="PW50" s="95"/>
      <c r="PX50" s="95"/>
      <c r="PY50" s="95"/>
      <c r="PZ50" s="95"/>
      <c r="QA50" s="95"/>
      <c r="QB50" s="95"/>
      <c r="QC50" s="95"/>
      <c r="QD50" s="95"/>
      <c r="QE50" s="95"/>
      <c r="QF50" s="95"/>
      <c r="QG50" s="95"/>
      <c r="QH50" s="95"/>
      <c r="QI50" s="95"/>
      <c r="QJ50" s="95"/>
      <c r="QK50" s="95"/>
      <c r="QL50" s="95"/>
      <c r="QM50" s="95"/>
      <c r="QN50" s="95"/>
      <c r="QO50" s="95"/>
      <c r="QP50" s="95"/>
      <c r="QQ50" s="95"/>
      <c r="QR50" s="95"/>
      <c r="QS50" s="95"/>
      <c r="QT50" s="95"/>
      <c r="QU50" s="95"/>
      <c r="QV50" s="95"/>
      <c r="QW50" s="95"/>
      <c r="QX50" s="95"/>
      <c r="QY50" s="95"/>
      <c r="QZ50" s="95"/>
      <c r="RA50" s="95"/>
      <c r="RB50" s="95"/>
      <c r="RC50" s="95"/>
      <c r="RD50" s="95"/>
      <c r="RE50" s="95"/>
      <c r="RF50" s="95"/>
      <c r="RG50" s="95"/>
      <c r="RH50" s="95"/>
      <c r="RI50" s="95"/>
      <c r="RJ50" s="95"/>
      <c r="RK50" s="95"/>
      <c r="RL50" s="95"/>
      <c r="RM50" s="95"/>
      <c r="RN50" s="95"/>
      <c r="RO50" s="95"/>
      <c r="RP50" s="95"/>
      <c r="RQ50" s="95"/>
      <c r="RR50" s="95"/>
      <c r="RS50" s="95"/>
      <c r="RT50" s="95"/>
      <c r="RU50" s="95"/>
      <c r="RV50" s="95"/>
      <c r="RW50" s="95"/>
      <c r="RX50" s="95"/>
      <c r="RY50" s="95"/>
      <c r="RZ50" s="95"/>
      <c r="SA50" s="95"/>
      <c r="SB50" s="95"/>
      <c r="SC50" s="95"/>
      <c r="SD50" s="95"/>
      <c r="SE50" s="95"/>
      <c r="SF50" s="95"/>
      <c r="SG50" s="95"/>
      <c r="SH50" s="95"/>
      <c r="SI50" s="95"/>
      <c r="SJ50" s="95"/>
      <c r="SK50" s="95"/>
      <c r="SL50" s="95"/>
      <c r="SM50" s="95"/>
      <c r="SN50" s="95"/>
      <c r="SO50" s="95"/>
      <c r="SP50" s="95"/>
      <c r="SQ50" s="95"/>
      <c r="SR50" s="95"/>
      <c r="SS50" s="95"/>
      <c r="ST50" s="95"/>
      <c r="SU50" s="95"/>
      <c r="SV50" s="95"/>
      <c r="SW50" s="95"/>
      <c r="SX50" s="95"/>
      <c r="SY50" s="95"/>
      <c r="SZ50" s="95"/>
      <c r="TA50" s="95"/>
      <c r="TB50" s="95"/>
      <c r="TC50" s="95"/>
      <c r="TD50" s="95"/>
      <c r="TE50" s="95"/>
      <c r="TF50" s="95"/>
      <c r="TG50" s="95"/>
      <c r="TH50" s="95"/>
      <c r="TI50" s="95"/>
      <c r="TJ50" s="95"/>
      <c r="TK50" s="95"/>
      <c r="TL50" s="95"/>
      <c r="TM50" s="95"/>
      <c r="TN50" s="95"/>
      <c r="TO50" s="95"/>
      <c r="TP50" s="95"/>
      <c r="TQ50" s="95"/>
      <c r="TR50" s="95"/>
      <c r="TS50" s="95"/>
      <c r="TT50" s="95"/>
      <c r="TU50" s="95"/>
      <c r="TV50" s="95"/>
      <c r="TW50" s="95"/>
      <c r="TX50" s="95"/>
      <c r="TY50" s="95"/>
      <c r="TZ50" s="95"/>
      <c r="UA50" s="95"/>
      <c r="UB50" s="95"/>
      <c r="UC50" s="95"/>
      <c r="UD50" s="95"/>
      <c r="UE50" s="95"/>
      <c r="UF50" s="95"/>
      <c r="UG50" s="95"/>
      <c r="UH50" s="95"/>
      <c r="UI50" s="95"/>
      <c r="UJ50" s="95"/>
      <c r="UK50" s="95"/>
      <c r="UL50" s="95"/>
      <c r="UM50" s="95"/>
      <c r="UN50" s="95"/>
      <c r="UO50" s="95"/>
      <c r="UP50" s="95"/>
      <c r="UQ50" s="95"/>
      <c r="UR50" s="95"/>
      <c r="US50" s="95"/>
      <c r="UT50" s="95"/>
      <c r="UU50" s="95"/>
      <c r="UV50" s="95"/>
      <c r="UW50" s="95"/>
      <c r="UX50" s="95"/>
      <c r="UY50" s="95"/>
      <c r="UZ50" s="95"/>
      <c r="VA50" s="95"/>
      <c r="VB50" s="95"/>
      <c r="VC50" s="95"/>
      <c r="VD50" s="95"/>
      <c r="VE50" s="95"/>
      <c r="VF50" s="95"/>
      <c r="VG50" s="95"/>
      <c r="VH50" s="95"/>
      <c r="VI50" s="95"/>
      <c r="VJ50" s="95"/>
      <c r="VK50" s="95"/>
      <c r="VL50" s="95"/>
      <c r="VM50" s="95"/>
      <c r="VN50" s="95"/>
      <c r="VO50" s="95"/>
      <c r="VP50" s="95"/>
      <c r="VQ50" s="95"/>
      <c r="VR50" s="95"/>
      <c r="VS50" s="95"/>
      <c r="VT50" s="95"/>
      <c r="VU50" s="95"/>
      <c r="VV50" s="95"/>
      <c r="VW50" s="95"/>
      <c r="VX50" s="95"/>
      <c r="VY50" s="95"/>
      <c r="VZ50" s="95"/>
      <c r="WA50" s="95"/>
      <c r="WB50" s="95"/>
      <c r="WC50" s="95"/>
      <c r="WD50" s="95"/>
      <c r="WE50" s="95"/>
      <c r="WF50" s="95"/>
      <c r="WG50" s="95"/>
      <c r="WH50" s="95"/>
      <c r="WI50" s="95"/>
      <c r="WJ50" s="95"/>
      <c r="WK50" s="95"/>
      <c r="WL50" s="95"/>
      <c r="WM50" s="95"/>
      <c r="WN50" s="95"/>
      <c r="WO50" s="95"/>
      <c r="WP50" s="95"/>
      <c r="WQ50" s="95"/>
      <c r="WR50" s="95"/>
      <c r="WS50" s="95"/>
      <c r="WT50" s="95"/>
      <c r="WU50" s="95"/>
      <c r="WV50" s="95"/>
      <c r="WW50" s="95"/>
      <c r="WX50" s="95"/>
      <c r="WY50" s="95"/>
      <c r="WZ50" s="95"/>
      <c r="XA50" s="95"/>
      <c r="XB50" s="95"/>
      <c r="XC50" s="95"/>
      <c r="XD50" s="95"/>
      <c r="XE50" s="95"/>
      <c r="XF50" s="95"/>
      <c r="XG50" s="95"/>
      <c r="XH50" s="95"/>
      <c r="XI50" s="95"/>
      <c r="XJ50" s="95"/>
      <c r="XK50" s="95"/>
      <c r="XL50" s="95"/>
      <c r="XM50" s="95"/>
      <c r="XN50" s="95"/>
      <c r="XO50" s="95"/>
      <c r="XP50" s="95"/>
      <c r="XQ50" s="95"/>
      <c r="XR50" s="95"/>
      <c r="XS50" s="95"/>
      <c r="XT50" s="95"/>
      <c r="XU50" s="95"/>
      <c r="XV50" s="95"/>
      <c r="XW50" s="95"/>
      <c r="XX50" s="95"/>
      <c r="XY50" s="95"/>
      <c r="XZ50" s="95"/>
      <c r="YA50" s="95"/>
      <c r="YB50" s="95"/>
      <c r="YC50" s="95"/>
      <c r="YD50" s="95"/>
      <c r="YE50" s="95"/>
      <c r="YF50" s="95"/>
      <c r="YG50" s="95"/>
      <c r="YH50" s="95"/>
      <c r="YI50" s="95"/>
      <c r="YJ50" s="95"/>
      <c r="YK50" s="95"/>
      <c r="YL50" s="95"/>
      <c r="YM50" s="95"/>
      <c r="YN50" s="95"/>
      <c r="YO50" s="95"/>
      <c r="YP50" s="95"/>
      <c r="YQ50" s="95"/>
      <c r="YR50" s="95"/>
      <c r="YS50" s="95"/>
      <c r="YT50" s="95"/>
      <c r="YU50" s="95"/>
      <c r="YV50" s="95"/>
      <c r="YW50" s="95"/>
      <c r="YX50" s="95"/>
      <c r="YY50" s="95"/>
      <c r="YZ50" s="95"/>
      <c r="ZA50" s="95"/>
      <c r="ZB50" s="95"/>
      <c r="ZC50" s="95"/>
      <c r="ZD50" s="95"/>
      <c r="ZE50" s="95"/>
      <c r="ZF50" s="95"/>
      <c r="ZG50" s="95"/>
      <c r="ZH50" s="95"/>
      <c r="ZI50" s="95"/>
      <c r="ZJ50" s="95"/>
      <c r="ZK50" s="95"/>
      <c r="ZL50" s="95"/>
      <c r="ZM50" s="95"/>
      <c r="ZN50" s="95"/>
      <c r="ZO50" s="95"/>
      <c r="ZP50" s="95"/>
      <c r="ZQ50" s="95"/>
      <c r="ZR50" s="95"/>
      <c r="ZS50" s="95"/>
      <c r="ZT50" s="95"/>
      <c r="ZU50" s="95"/>
      <c r="ZV50" s="95"/>
      <c r="ZW50" s="95"/>
      <c r="ZX50" s="95"/>
      <c r="ZY50" s="95"/>
      <c r="ZZ50" s="95"/>
      <c r="AAA50" s="95"/>
      <c r="AAB50" s="95"/>
      <c r="AAC50" s="95"/>
      <c r="AAD50" s="95"/>
      <c r="AAE50" s="95"/>
      <c r="AAF50" s="95"/>
      <c r="AAG50" s="95"/>
      <c r="AAH50" s="95"/>
      <c r="AAI50" s="95"/>
      <c r="AAJ50" s="95"/>
      <c r="AAK50" s="95"/>
      <c r="AAL50" s="95"/>
      <c r="AAM50" s="95"/>
      <c r="AAN50" s="95"/>
      <c r="AAO50" s="95"/>
      <c r="AAP50" s="95"/>
      <c r="AAQ50" s="95"/>
      <c r="AAR50" s="95"/>
      <c r="AAS50" s="95"/>
      <c r="AAT50" s="95"/>
      <c r="AAU50" s="95"/>
      <c r="AAV50" s="95"/>
      <c r="AAW50" s="95"/>
      <c r="AAX50" s="95"/>
      <c r="AAY50" s="95"/>
      <c r="AAZ50" s="95"/>
      <c r="ABA50" s="95"/>
      <c r="ABB50" s="95"/>
      <c r="ABC50" s="95"/>
      <c r="ABD50" s="95"/>
      <c r="ABE50" s="95"/>
      <c r="ABF50" s="95"/>
      <c r="ABG50" s="95"/>
      <c r="ABH50" s="95"/>
      <c r="ABI50" s="95"/>
      <c r="ABJ50" s="95"/>
      <c r="ABK50" s="95"/>
      <c r="ABL50" s="95"/>
      <c r="ABM50" s="95"/>
      <c r="ABN50" s="95"/>
      <c r="ABO50" s="95"/>
      <c r="ABP50" s="95"/>
      <c r="ABQ50" s="95"/>
      <c r="ABR50" s="95"/>
      <c r="ABS50" s="95"/>
      <c r="ABT50" s="95"/>
      <c r="ABU50" s="95"/>
      <c r="ABV50" s="95"/>
      <c r="ABW50" s="95"/>
      <c r="ABX50" s="95"/>
      <c r="ABY50" s="95"/>
      <c r="ABZ50" s="95"/>
      <c r="ACA50" s="95"/>
      <c r="ACB50" s="95"/>
      <c r="ACC50" s="95"/>
      <c r="ACD50" s="95"/>
      <c r="ACE50" s="95"/>
      <c r="ACF50" s="95"/>
      <c r="ACG50" s="95"/>
      <c r="ACH50" s="95"/>
      <c r="ACI50" s="95"/>
      <c r="ACJ50" s="95"/>
      <c r="ACK50" s="95"/>
      <c r="ACL50" s="95"/>
      <c r="ACM50" s="95"/>
      <c r="ACN50" s="95"/>
      <c r="ACO50" s="95"/>
      <c r="ACP50" s="95"/>
      <c r="ACQ50" s="95"/>
      <c r="ACR50" s="95"/>
      <c r="ACS50" s="95"/>
      <c r="ACT50" s="95"/>
      <c r="ACU50" s="95"/>
      <c r="ACV50" s="95"/>
      <c r="ACW50" s="95"/>
      <c r="ACX50" s="95"/>
      <c r="ACY50" s="95"/>
      <c r="ACZ50" s="95"/>
      <c r="ADA50" s="95"/>
      <c r="ADB50" s="95"/>
      <c r="ADC50" s="95"/>
      <c r="ADD50" s="95"/>
      <c r="ADE50" s="95"/>
      <c r="ADF50" s="95"/>
      <c r="ADG50" s="95"/>
      <c r="ADH50" s="95"/>
      <c r="ADI50" s="95"/>
      <c r="ADJ50" s="95"/>
      <c r="ADK50" s="95"/>
      <c r="ADL50" s="95"/>
      <c r="ADM50" s="95"/>
      <c r="ADN50" s="95"/>
      <c r="ADO50" s="95"/>
      <c r="ADP50" s="95"/>
      <c r="ADQ50" s="95"/>
      <c r="ADR50" s="95"/>
      <c r="ADS50" s="95"/>
      <c r="ADT50" s="95"/>
      <c r="ADU50" s="95"/>
      <c r="ADV50" s="95"/>
      <c r="ADW50" s="95"/>
      <c r="ADX50" s="95"/>
      <c r="ADY50" s="95"/>
      <c r="ADZ50" s="95"/>
      <c r="AEA50" s="95"/>
      <c r="AEB50" s="95"/>
      <c r="AEC50" s="95"/>
      <c r="AED50" s="95"/>
      <c r="AEE50" s="95"/>
      <c r="AEF50" s="95"/>
      <c r="AEG50" s="95"/>
      <c r="AEH50" s="95"/>
      <c r="AEI50" s="95"/>
      <c r="AEJ50" s="95"/>
      <c r="AEK50" s="95"/>
      <c r="AEL50" s="95"/>
      <c r="AEM50" s="95"/>
      <c r="AEN50" s="95"/>
      <c r="AEO50" s="95"/>
      <c r="AEP50" s="95"/>
      <c r="AEQ50" s="95"/>
      <c r="AER50" s="95"/>
      <c r="AES50" s="95"/>
      <c r="AET50" s="95"/>
      <c r="AEU50" s="95"/>
      <c r="AEV50" s="95"/>
      <c r="AEW50" s="95"/>
      <c r="AEX50" s="95"/>
      <c r="AEY50" s="95"/>
      <c r="AEZ50" s="95"/>
      <c r="AFA50" s="95"/>
      <c r="AFB50" s="95"/>
      <c r="AFC50" s="95"/>
      <c r="AFD50" s="95"/>
      <c r="AFE50" s="95"/>
      <c r="AFF50" s="95"/>
      <c r="AFG50" s="95"/>
      <c r="AFH50" s="95"/>
      <c r="AFI50" s="95"/>
      <c r="AFJ50" s="95"/>
      <c r="AFK50" s="95"/>
      <c r="AFL50" s="95"/>
      <c r="AFM50" s="95"/>
      <c r="AFN50" s="95"/>
      <c r="AFO50" s="95"/>
      <c r="AFP50" s="95"/>
      <c r="AFQ50" s="95"/>
      <c r="AFR50" s="95"/>
      <c r="AFS50" s="95"/>
      <c r="AFT50" s="95"/>
      <c r="AFU50" s="95"/>
      <c r="AFV50" s="95"/>
      <c r="AFW50" s="95"/>
      <c r="AFX50" s="95"/>
      <c r="AFY50" s="95"/>
      <c r="AFZ50" s="95"/>
      <c r="AGA50" s="95"/>
      <c r="AGB50" s="95"/>
      <c r="AGC50" s="95"/>
      <c r="AGD50" s="95"/>
      <c r="AGE50" s="95"/>
      <c r="AGF50" s="95"/>
      <c r="AGG50" s="95"/>
      <c r="AGH50" s="95"/>
      <c r="AGI50" s="95"/>
      <c r="AGJ50" s="95"/>
      <c r="AGK50" s="95"/>
      <c r="AGL50" s="95"/>
      <c r="AGM50" s="95"/>
      <c r="AGN50" s="95"/>
      <c r="AGO50" s="95"/>
      <c r="AGP50" s="95"/>
      <c r="AGQ50" s="95"/>
      <c r="AGR50" s="95"/>
      <c r="AGS50" s="95"/>
      <c r="AGT50" s="95"/>
      <c r="AGU50" s="95"/>
      <c r="AGV50" s="95"/>
      <c r="AGW50" s="95"/>
      <c r="AGX50" s="95"/>
      <c r="AGY50" s="95"/>
      <c r="AGZ50" s="95"/>
      <c r="AHA50" s="95"/>
      <c r="AHB50" s="95"/>
      <c r="AHC50" s="95"/>
      <c r="AHD50" s="95"/>
      <c r="AHE50" s="95"/>
      <c r="AHF50" s="95"/>
      <c r="AHG50" s="95"/>
      <c r="AHH50" s="95"/>
      <c r="AHI50" s="95"/>
      <c r="AHJ50" s="95"/>
      <c r="AHK50" s="95"/>
      <c r="AHL50" s="95"/>
      <c r="AHM50" s="95"/>
      <c r="AHN50" s="95"/>
      <c r="AHO50" s="95"/>
      <c r="AHP50" s="95"/>
      <c r="AHQ50" s="95"/>
      <c r="AHR50" s="95"/>
      <c r="AHS50" s="95"/>
      <c r="AHT50" s="95"/>
      <c r="AHU50" s="95"/>
      <c r="AHV50" s="95"/>
      <c r="AHW50" s="95"/>
      <c r="AHX50" s="95"/>
      <c r="AHY50" s="95"/>
      <c r="AHZ50" s="95"/>
      <c r="AIA50" s="95"/>
      <c r="AIB50" s="95"/>
      <c r="AIC50" s="95"/>
      <c r="AID50" s="95"/>
      <c r="AIE50" s="95"/>
      <c r="AIF50" s="95"/>
      <c r="AIG50" s="95"/>
      <c r="AIH50" s="95"/>
      <c r="AII50" s="95"/>
      <c r="AIJ50" s="95"/>
      <c r="AIK50" s="95"/>
      <c r="AIL50" s="95"/>
      <c r="AIM50" s="95"/>
      <c r="AIN50" s="95"/>
      <c r="AIO50" s="95"/>
      <c r="AIP50" s="95"/>
      <c r="AIQ50" s="95"/>
      <c r="AIR50" s="95"/>
      <c r="AIS50" s="95"/>
      <c r="AIT50" s="95"/>
      <c r="AIU50" s="95"/>
      <c r="AIV50" s="95"/>
      <c r="AIW50" s="95"/>
      <c r="AIX50" s="95"/>
      <c r="AIY50" s="95"/>
      <c r="AIZ50" s="95"/>
      <c r="AJA50" s="95"/>
      <c r="AJB50" s="95"/>
      <c r="AJC50" s="95"/>
      <c r="AJD50" s="95"/>
      <c r="AJE50" s="95"/>
      <c r="AJF50" s="95"/>
      <c r="AJG50" s="95"/>
      <c r="AJH50" s="95"/>
      <c r="AJI50" s="95"/>
      <c r="AJJ50" s="95"/>
      <c r="AJK50" s="95"/>
      <c r="AJL50" s="95"/>
      <c r="AJM50" s="95"/>
      <c r="AJN50" s="95"/>
      <c r="AJO50" s="95"/>
      <c r="AJP50" s="95"/>
      <c r="AJQ50" s="95"/>
      <c r="AJR50" s="95"/>
      <c r="AJS50" s="95"/>
      <c r="AJT50" s="95"/>
      <c r="AJU50" s="95"/>
      <c r="AJV50" s="95"/>
      <c r="AJW50" s="95"/>
      <c r="AJX50" s="95"/>
      <c r="AJY50" s="95"/>
      <c r="AJZ50" s="95"/>
      <c r="AKA50" s="95"/>
      <c r="AKB50" s="95"/>
      <c r="AKC50" s="95"/>
      <c r="AKD50" s="95"/>
      <c r="AKE50" s="95"/>
      <c r="AKF50" s="95"/>
      <c r="AKG50" s="95"/>
      <c r="AKH50" s="95"/>
      <c r="AKI50" s="95"/>
      <c r="AKJ50" s="95"/>
      <c r="AKK50" s="95"/>
      <c r="AKL50" s="95"/>
      <c r="AKM50" s="95"/>
      <c r="AKN50" s="95"/>
      <c r="AKO50" s="95"/>
      <c r="AKP50" s="95"/>
      <c r="AKQ50" s="95"/>
      <c r="AKR50" s="95"/>
      <c r="AKS50" s="95"/>
      <c r="AKT50" s="95"/>
      <c r="AKU50" s="95"/>
      <c r="AKV50" s="95"/>
      <c r="AKW50" s="95"/>
      <c r="AKX50" s="95"/>
      <c r="AKY50" s="95"/>
      <c r="AKZ50" s="95"/>
      <c r="ALA50" s="95"/>
      <c r="ALB50" s="95"/>
      <c r="ALC50" s="95"/>
      <c r="ALD50" s="95"/>
      <c r="ALE50" s="95"/>
      <c r="ALF50" s="95"/>
      <c r="ALG50" s="95"/>
      <c r="ALH50" s="95"/>
      <c r="ALI50" s="95"/>
      <c r="ALJ50" s="95"/>
      <c r="ALK50" s="95"/>
      <c r="ALL50" s="95"/>
      <c r="ALM50" s="95"/>
      <c r="ALN50" s="95"/>
      <c r="ALO50" s="95"/>
      <c r="ALP50" s="95"/>
      <c r="ALQ50" s="95"/>
      <c r="ALR50" s="95"/>
      <c r="ALS50" s="95"/>
      <c r="ALT50" s="95"/>
      <c r="ALU50" s="95"/>
      <c r="ALV50" s="95"/>
      <c r="ALW50" s="95"/>
    </row>
    <row r="51" spans="1:1011" ht="10.5" customHeight="1" x14ac:dyDescent="0.2">
      <c r="A51" s="56"/>
      <c r="B51" s="259" t="s">
        <v>19</v>
      </c>
      <c r="C51" s="259"/>
      <c r="D51" s="259"/>
      <c r="E51" s="259"/>
      <c r="F51" s="259"/>
      <c r="G51" s="259"/>
      <c r="H51" s="259"/>
      <c r="I51" s="259"/>
      <c r="J51" s="259"/>
      <c r="K51" s="96"/>
      <c r="L51" s="96"/>
      <c r="M51" s="96"/>
      <c r="N51" s="96"/>
      <c r="O51" s="96"/>
      <c r="P51" s="96"/>
      <c r="Q51" s="57"/>
      <c r="R51" s="97"/>
      <c r="S51" s="97">
        <f>SUM(S52:S53)</f>
        <v>0</v>
      </c>
      <c r="T51" s="59"/>
      <c r="U51" s="57"/>
      <c r="V51" s="57"/>
      <c r="W51" s="57"/>
      <c r="X51" s="57"/>
      <c r="Y51" s="57"/>
      <c r="Z51" s="57"/>
      <c r="AA51" s="60"/>
      <c r="AB51" s="61"/>
      <c r="AC51" s="57"/>
      <c r="AD51" s="57"/>
      <c r="AE51" s="57"/>
      <c r="AF51" s="57"/>
      <c r="AG51" s="61"/>
      <c r="AH51" s="57"/>
      <c r="AI51" s="57"/>
      <c r="AJ51" s="62"/>
      <c r="AK51" s="60"/>
      <c r="AL51" s="61"/>
      <c r="AM51" s="57"/>
      <c r="AN51" s="57"/>
      <c r="AO51" s="57"/>
      <c r="AP51" s="57"/>
      <c r="AQ51" s="61"/>
      <c r="AR51" s="57"/>
      <c r="AS51" s="57"/>
      <c r="AT51" s="62"/>
      <c r="AU51" s="60"/>
      <c r="AV51" s="61"/>
      <c r="AW51" s="57"/>
      <c r="AX51" s="57"/>
      <c r="AY51" s="57"/>
      <c r="AZ51" s="57"/>
      <c r="BA51" s="61"/>
      <c r="BB51" s="57"/>
      <c r="BC51" s="57"/>
      <c r="BD51" s="192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101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  <c r="TJ51" s="26"/>
      <c r="TK51" s="26"/>
      <c r="TL51" s="26"/>
      <c r="TM51" s="26"/>
      <c r="TN51" s="26"/>
      <c r="TO51" s="26"/>
      <c r="TP51" s="26"/>
      <c r="TQ51" s="26"/>
      <c r="TR51" s="26"/>
      <c r="TS51" s="26"/>
      <c r="TT51" s="26"/>
      <c r="TU51" s="26"/>
      <c r="TV51" s="26"/>
      <c r="TW51" s="26"/>
      <c r="TX51" s="26"/>
      <c r="TY51" s="26"/>
      <c r="TZ51" s="26"/>
      <c r="UA51" s="26"/>
      <c r="UB51" s="26"/>
      <c r="UC51" s="26"/>
      <c r="UD51" s="26"/>
      <c r="UE51" s="26"/>
      <c r="UF51" s="26"/>
      <c r="UG51" s="26"/>
      <c r="UH51" s="26"/>
      <c r="UI51" s="26"/>
      <c r="UJ51" s="26"/>
      <c r="UK51" s="26"/>
      <c r="UL51" s="26"/>
      <c r="UM51" s="26"/>
      <c r="UN51" s="26"/>
      <c r="UO51" s="26"/>
      <c r="UP51" s="26"/>
      <c r="UQ51" s="26"/>
      <c r="UR51" s="26"/>
      <c r="US51" s="26"/>
      <c r="UT51" s="26"/>
      <c r="UU51" s="26"/>
      <c r="UV51" s="26"/>
      <c r="UW51" s="26"/>
      <c r="UX51" s="26"/>
      <c r="UY51" s="26"/>
      <c r="UZ51" s="26"/>
      <c r="VA51" s="26"/>
      <c r="VB51" s="26"/>
      <c r="VC51" s="26"/>
      <c r="VD51" s="26"/>
      <c r="VE51" s="26"/>
      <c r="VF51" s="26"/>
      <c r="VG51" s="26"/>
      <c r="VH51" s="26"/>
      <c r="VI51" s="26"/>
      <c r="VJ51" s="26"/>
      <c r="VK51" s="26"/>
      <c r="VL51" s="26"/>
      <c r="VM51" s="26"/>
      <c r="VN51" s="26"/>
      <c r="VO51" s="26"/>
      <c r="VP51" s="26"/>
      <c r="VQ51" s="26"/>
      <c r="VR51" s="26"/>
      <c r="VS51" s="26"/>
      <c r="VT51" s="26"/>
      <c r="VU51" s="26"/>
      <c r="VV51" s="26"/>
      <c r="VW51" s="26"/>
      <c r="VX51" s="26"/>
      <c r="VY51" s="26"/>
      <c r="VZ51" s="26"/>
      <c r="WA51" s="26"/>
      <c r="WB51" s="26"/>
      <c r="WC51" s="26"/>
      <c r="WD51" s="26"/>
      <c r="WE51" s="26"/>
      <c r="WF51" s="26"/>
      <c r="WG51" s="26"/>
      <c r="WH51" s="26"/>
      <c r="WI51" s="26"/>
      <c r="WJ51" s="26"/>
      <c r="WK51" s="26"/>
      <c r="WL51" s="26"/>
      <c r="WM51" s="26"/>
      <c r="WN51" s="26"/>
      <c r="WO51" s="26"/>
      <c r="WP51" s="26"/>
      <c r="WQ51" s="26"/>
      <c r="WR51" s="26"/>
      <c r="WS51" s="26"/>
      <c r="WT51" s="26"/>
      <c r="WU51" s="26"/>
      <c r="WV51" s="26"/>
      <c r="WW51" s="26"/>
      <c r="WX51" s="26"/>
      <c r="WY51" s="26"/>
      <c r="WZ51" s="26"/>
      <c r="XA51" s="26"/>
      <c r="XB51" s="26"/>
      <c r="XC51" s="26"/>
      <c r="XD51" s="26"/>
      <c r="XE51" s="26"/>
      <c r="XF51" s="26"/>
      <c r="XG51" s="26"/>
      <c r="XH51" s="26"/>
      <c r="XI51" s="26"/>
      <c r="XJ51" s="26"/>
      <c r="XK51" s="26"/>
      <c r="XL51" s="26"/>
      <c r="XM51" s="26"/>
      <c r="XN51" s="26"/>
      <c r="XO51" s="26"/>
      <c r="XP51" s="26"/>
      <c r="XQ51" s="26"/>
      <c r="XR51" s="26"/>
      <c r="XS51" s="26"/>
      <c r="XT51" s="26"/>
      <c r="XU51" s="26"/>
      <c r="XV51" s="26"/>
      <c r="XW51" s="26"/>
      <c r="XX51" s="26"/>
      <c r="XY51" s="26"/>
      <c r="XZ51" s="26"/>
      <c r="YA51" s="26"/>
      <c r="YB51" s="26"/>
      <c r="YC51" s="26"/>
      <c r="YD51" s="26"/>
      <c r="YE51" s="26"/>
      <c r="YF51" s="26"/>
      <c r="YG51" s="26"/>
      <c r="YH51" s="26"/>
      <c r="YI51" s="26"/>
      <c r="YJ51" s="26"/>
      <c r="YK51" s="26"/>
      <c r="YL51" s="26"/>
      <c r="YM51" s="26"/>
      <c r="YN51" s="26"/>
      <c r="YO51" s="26"/>
      <c r="YP51" s="26"/>
      <c r="YQ51" s="26"/>
      <c r="YR51" s="26"/>
      <c r="YS51" s="26"/>
      <c r="YT51" s="26"/>
      <c r="YU51" s="26"/>
      <c r="YV51" s="26"/>
      <c r="YW51" s="26"/>
      <c r="YX51" s="26"/>
      <c r="YY51" s="26"/>
      <c r="YZ51" s="26"/>
      <c r="ZA51" s="26"/>
      <c r="ZB51" s="26"/>
      <c r="ZC51" s="26"/>
      <c r="ZD51" s="26"/>
      <c r="ZE51" s="26"/>
      <c r="ZF51" s="26"/>
      <c r="ZG51" s="26"/>
      <c r="ZH51" s="26"/>
      <c r="ZI51" s="26"/>
      <c r="ZJ51" s="26"/>
      <c r="ZK51" s="26"/>
      <c r="ZL51" s="26"/>
      <c r="ZM51" s="26"/>
      <c r="ZN51" s="26"/>
      <c r="ZO51" s="26"/>
      <c r="ZP51" s="26"/>
      <c r="ZQ51" s="26"/>
      <c r="ZR51" s="26"/>
      <c r="ZS51" s="26"/>
      <c r="ZT51" s="26"/>
      <c r="ZU51" s="26"/>
      <c r="ZV51" s="26"/>
      <c r="ZW51" s="26"/>
      <c r="ZX51" s="26"/>
      <c r="ZY51" s="26"/>
      <c r="ZZ51" s="26"/>
      <c r="AAA51" s="26"/>
      <c r="AAB51" s="26"/>
      <c r="AAC51" s="26"/>
      <c r="AAD51" s="26"/>
      <c r="AAE51" s="26"/>
      <c r="AAF51" s="26"/>
      <c r="AAG51" s="26"/>
      <c r="AAH51" s="26"/>
      <c r="AAI51" s="26"/>
      <c r="AAJ51" s="26"/>
      <c r="AAK51" s="26"/>
      <c r="AAL51" s="26"/>
      <c r="AAM51" s="26"/>
      <c r="AAN51" s="26"/>
      <c r="AAO51" s="26"/>
      <c r="AAP51" s="26"/>
      <c r="AAQ51" s="26"/>
      <c r="AAR51" s="26"/>
      <c r="AAS51" s="26"/>
      <c r="AAT51" s="26"/>
      <c r="AAU51" s="26"/>
      <c r="AAV51" s="26"/>
      <c r="AAW51" s="26"/>
      <c r="AAX51" s="26"/>
      <c r="AAY51" s="26"/>
      <c r="AAZ51" s="26"/>
      <c r="ABA51" s="26"/>
      <c r="ABB51" s="26"/>
      <c r="ABC51" s="26"/>
      <c r="ABD51" s="26"/>
      <c r="ABE51" s="26"/>
      <c r="ABF51" s="26"/>
      <c r="ABG51" s="26"/>
      <c r="ABH51" s="26"/>
      <c r="ABI51" s="26"/>
      <c r="ABJ51" s="26"/>
      <c r="ABK51" s="26"/>
      <c r="ABL51" s="26"/>
      <c r="ABM51" s="26"/>
      <c r="ABN51" s="26"/>
      <c r="ABO51" s="26"/>
      <c r="ABP51" s="26"/>
      <c r="ABQ51" s="26"/>
      <c r="ABR51" s="26"/>
      <c r="ABS51" s="26"/>
      <c r="ABT51" s="26"/>
      <c r="ABU51" s="26"/>
      <c r="ABV51" s="26"/>
      <c r="ABW51" s="26"/>
      <c r="ABX51" s="26"/>
      <c r="ABY51" s="26"/>
      <c r="ABZ51" s="26"/>
      <c r="ACA51" s="26"/>
      <c r="ACB51" s="26"/>
      <c r="ACC51" s="26"/>
      <c r="ACD51" s="26"/>
      <c r="ACE51" s="26"/>
      <c r="ACF51" s="26"/>
      <c r="ACG51" s="26"/>
      <c r="ACH51" s="26"/>
      <c r="ACI51" s="26"/>
      <c r="ACJ51" s="26"/>
      <c r="ACK51" s="26"/>
      <c r="ACL51" s="26"/>
      <c r="ACM51" s="26"/>
      <c r="ACN51" s="26"/>
      <c r="ACO51" s="26"/>
      <c r="ACP51" s="26"/>
      <c r="ACQ51" s="26"/>
      <c r="ACR51" s="26"/>
      <c r="ACS51" s="26"/>
      <c r="ACT51" s="26"/>
      <c r="ACU51" s="26"/>
      <c r="ACV51" s="26"/>
      <c r="ACW51" s="26"/>
      <c r="ACX51" s="26"/>
      <c r="ACY51" s="26"/>
      <c r="ACZ51" s="26"/>
      <c r="ADA51" s="26"/>
      <c r="ADB51" s="26"/>
      <c r="ADC51" s="26"/>
      <c r="ADD51" s="26"/>
      <c r="ADE51" s="26"/>
      <c r="ADF51" s="26"/>
      <c r="ADG51" s="26"/>
      <c r="ADH51" s="26"/>
      <c r="ADI51" s="26"/>
      <c r="ADJ51" s="26"/>
      <c r="ADK51" s="26"/>
      <c r="ADL51" s="26"/>
      <c r="ADM51" s="26"/>
      <c r="ADN51" s="26"/>
      <c r="ADO51" s="26"/>
      <c r="ADP51" s="26"/>
      <c r="ADQ51" s="26"/>
      <c r="ADR51" s="26"/>
      <c r="ADS51" s="26"/>
      <c r="ADT51" s="26"/>
      <c r="ADU51" s="26"/>
      <c r="ADV51" s="26"/>
      <c r="ADW51" s="26"/>
      <c r="ADX51" s="26"/>
      <c r="ADY51" s="26"/>
      <c r="ADZ51" s="26"/>
      <c r="AEA51" s="26"/>
      <c r="AEB51" s="26"/>
      <c r="AEC51" s="26"/>
      <c r="AED51" s="26"/>
      <c r="AEE51" s="26"/>
      <c r="AEF51" s="26"/>
      <c r="AEG51" s="26"/>
      <c r="AEH51" s="26"/>
      <c r="AEI51" s="26"/>
      <c r="AEJ51" s="26"/>
      <c r="AEK51" s="26"/>
      <c r="AEL51" s="26"/>
      <c r="AEM51" s="26"/>
      <c r="AEN51" s="26"/>
      <c r="AEO51" s="26"/>
      <c r="AEP51" s="26"/>
      <c r="AEQ51" s="26"/>
      <c r="AER51" s="26"/>
      <c r="AES51" s="26"/>
      <c r="AET51" s="26"/>
      <c r="AEU51" s="26"/>
      <c r="AEV51" s="26"/>
      <c r="AEW51" s="26"/>
      <c r="AEX51" s="26"/>
      <c r="AEY51" s="26"/>
      <c r="AEZ51" s="26"/>
      <c r="AFA51" s="26"/>
      <c r="AFB51" s="26"/>
      <c r="AFC51" s="26"/>
      <c r="AFD51" s="26"/>
      <c r="AFE51" s="26"/>
      <c r="AFF51" s="26"/>
      <c r="AFG51" s="26"/>
      <c r="AFH51" s="26"/>
      <c r="AFI51" s="26"/>
      <c r="AFJ51" s="26"/>
      <c r="AFK51" s="26"/>
      <c r="AFL51" s="26"/>
      <c r="AFM51" s="26"/>
      <c r="AFN51" s="26"/>
      <c r="AFO51" s="26"/>
      <c r="AFP51" s="26"/>
      <c r="AFQ51" s="26"/>
      <c r="AFR51" s="26"/>
      <c r="AFS51" s="26"/>
      <c r="AFT51" s="26"/>
      <c r="AFU51" s="26"/>
      <c r="AFV51" s="26"/>
      <c r="AFW51" s="26"/>
      <c r="AFX51" s="26"/>
      <c r="AFY51" s="26"/>
      <c r="AFZ51" s="26"/>
      <c r="AGA51" s="26"/>
      <c r="AGB51" s="26"/>
      <c r="AGC51" s="26"/>
      <c r="AGD51" s="26"/>
      <c r="AGE51" s="26"/>
      <c r="AGF51" s="26"/>
      <c r="AGG51" s="26"/>
      <c r="AGH51" s="26"/>
      <c r="AGI51" s="26"/>
      <c r="AGJ51" s="26"/>
      <c r="AGK51" s="26"/>
      <c r="AGL51" s="26"/>
      <c r="AGM51" s="26"/>
      <c r="AGN51" s="26"/>
      <c r="AGO51" s="26"/>
      <c r="AGP51" s="26"/>
      <c r="AGQ51" s="26"/>
      <c r="AGR51" s="26"/>
      <c r="AGS51" s="26"/>
      <c r="AGT51" s="26"/>
      <c r="AGU51" s="26"/>
      <c r="AGV51" s="26"/>
      <c r="AGW51" s="26"/>
      <c r="AGX51" s="26"/>
      <c r="AGY51" s="26"/>
      <c r="AGZ51" s="26"/>
      <c r="AHA51" s="26"/>
      <c r="AHB51" s="26"/>
      <c r="AHC51" s="26"/>
      <c r="AHD51" s="26"/>
      <c r="AHE51" s="26"/>
      <c r="AHF51" s="26"/>
      <c r="AHG51" s="26"/>
      <c r="AHH51" s="26"/>
      <c r="AHI51" s="26"/>
      <c r="AHJ51" s="26"/>
      <c r="AHK51" s="26"/>
      <c r="AHL51" s="26"/>
      <c r="AHM51" s="26"/>
      <c r="AHN51" s="26"/>
      <c r="AHO51" s="26"/>
      <c r="AHP51" s="26"/>
      <c r="AHQ51" s="26"/>
      <c r="AHR51" s="26"/>
      <c r="AHS51" s="26"/>
      <c r="AHT51" s="26"/>
      <c r="AHU51" s="26"/>
      <c r="AHV51" s="26"/>
      <c r="AHW51" s="26"/>
      <c r="AHX51" s="26"/>
      <c r="AHY51" s="26"/>
      <c r="AHZ51" s="26"/>
      <c r="AIA51" s="26"/>
      <c r="AIB51" s="26"/>
      <c r="AIC51" s="26"/>
      <c r="AID51" s="26"/>
      <c r="AIE51" s="26"/>
      <c r="AIF51" s="26"/>
      <c r="AIG51" s="26"/>
      <c r="AIH51" s="26"/>
      <c r="AII51" s="26"/>
      <c r="AIJ51" s="26"/>
      <c r="AIK51" s="26"/>
      <c r="AIL51" s="26"/>
      <c r="AIM51" s="26"/>
      <c r="AIN51" s="26"/>
      <c r="AIO51" s="26"/>
      <c r="AIP51" s="26"/>
      <c r="AIQ51" s="26"/>
      <c r="AIR51" s="26"/>
      <c r="AIS51" s="26"/>
      <c r="AIT51" s="26"/>
      <c r="AIU51" s="26"/>
      <c r="AIV51" s="26"/>
      <c r="AIW51" s="26"/>
      <c r="AIX51" s="26"/>
      <c r="AIY51" s="26"/>
      <c r="AIZ51" s="26"/>
      <c r="AJA51" s="26"/>
      <c r="AJB51" s="26"/>
      <c r="AJC51" s="26"/>
      <c r="AJD51" s="26"/>
      <c r="AJE51" s="26"/>
      <c r="AJF51" s="26"/>
      <c r="AJG51" s="26"/>
      <c r="AJH51" s="26"/>
      <c r="AJI51" s="26"/>
      <c r="AJJ51" s="26"/>
      <c r="AJK51" s="26"/>
      <c r="AJL51" s="26"/>
      <c r="AJM51" s="26"/>
      <c r="AJN51" s="26"/>
      <c r="AJO51" s="26"/>
      <c r="AJP51" s="26"/>
      <c r="AJQ51" s="26"/>
      <c r="AJR51" s="26"/>
      <c r="AJS51" s="26"/>
      <c r="AJT51" s="26"/>
      <c r="AJU51" s="26"/>
      <c r="AJV51" s="26"/>
      <c r="AJW51" s="26"/>
      <c r="AJX51" s="26"/>
      <c r="AJY51" s="26"/>
      <c r="AJZ51" s="26"/>
      <c r="AKA51" s="26"/>
      <c r="AKB51" s="26"/>
      <c r="AKC51" s="26"/>
      <c r="AKD51" s="26"/>
      <c r="AKE51" s="26"/>
      <c r="AKF51" s="26"/>
      <c r="AKG51" s="26"/>
      <c r="AKH51" s="26"/>
      <c r="AKI51" s="26"/>
      <c r="AKJ51" s="26"/>
      <c r="AKK51" s="26"/>
      <c r="AKL51" s="26"/>
      <c r="AKM51" s="26"/>
      <c r="AKN51" s="26"/>
      <c r="AKO51" s="26"/>
      <c r="AKP51" s="26"/>
      <c r="AKQ51" s="26"/>
      <c r="AKR51" s="26"/>
      <c r="AKS51" s="26"/>
      <c r="AKT51" s="26"/>
      <c r="AKU51" s="26"/>
      <c r="AKV51" s="26"/>
      <c r="AKW51" s="26"/>
      <c r="AKX51" s="26"/>
      <c r="AKY51" s="26"/>
      <c r="AKZ51" s="26"/>
      <c r="ALA51" s="26"/>
      <c r="ALB51" s="26"/>
      <c r="ALC51" s="26"/>
      <c r="ALD51" s="26"/>
      <c r="ALE51" s="26"/>
      <c r="ALF51" s="26"/>
      <c r="ALG51" s="26"/>
      <c r="ALH51" s="26"/>
      <c r="ALI51" s="26"/>
      <c r="ALJ51" s="26"/>
      <c r="ALK51" s="26"/>
      <c r="ALL51" s="26"/>
      <c r="ALM51" s="26"/>
      <c r="ALN51" s="26"/>
      <c r="ALO51" s="26"/>
      <c r="ALP51" s="26"/>
      <c r="ALQ51" s="26"/>
      <c r="ALR51" s="26"/>
      <c r="ALS51" s="26"/>
      <c r="ALT51" s="26"/>
      <c r="ALU51" s="26"/>
      <c r="ALV51" s="26"/>
      <c r="ALW51" s="26"/>
    </row>
    <row r="52" spans="1:1011" ht="12" customHeight="1" x14ac:dyDescent="0.2">
      <c r="A52" s="70" t="s">
        <v>83</v>
      </c>
      <c r="B52" s="256" t="s">
        <v>62</v>
      </c>
      <c r="C52" s="256"/>
      <c r="D52" s="256"/>
      <c r="E52" s="256"/>
      <c r="F52" s="256"/>
      <c r="G52" s="256"/>
      <c r="H52" s="256"/>
      <c r="I52" s="256"/>
      <c r="J52" s="256"/>
      <c r="K52" s="20"/>
      <c r="L52" s="98"/>
      <c r="M52" s="20"/>
      <c r="N52" s="20" t="s">
        <v>59</v>
      </c>
      <c r="O52" s="20"/>
      <c r="P52" s="20"/>
      <c r="Q52" s="65">
        <f>R52+T52+U52</f>
        <v>70</v>
      </c>
      <c r="R52" s="65"/>
      <c r="S52" s="66">
        <f>AB52+AG52+AL52+AQ52+AV52+BA52</f>
        <v>0</v>
      </c>
      <c r="T52" s="72">
        <f>AE52+AJ52+AO52+AT52+AY52+BD52</f>
        <v>2</v>
      </c>
      <c r="U52" s="20">
        <f>AC52+AH52+AM52+AR52+AW52+BB52</f>
        <v>68</v>
      </c>
      <c r="V52" s="73">
        <f>U52-W52-Y52-X52</f>
        <v>32</v>
      </c>
      <c r="W52" s="73"/>
      <c r="X52" s="73">
        <v>36</v>
      </c>
      <c r="Y52" s="73"/>
      <c r="Z52" s="73">
        <f>AD52+AI52+AN52+AS52+AX52+BC52</f>
        <v>0</v>
      </c>
      <c r="AA52" s="20">
        <f>AC52+AD52+AE52</f>
        <v>0</v>
      </c>
      <c r="AB52" s="75"/>
      <c r="AC52" s="20"/>
      <c r="AD52" s="20"/>
      <c r="AE52" s="20"/>
      <c r="AF52" s="99">
        <f>AH52+AI52+AJ52</f>
        <v>0</v>
      </c>
      <c r="AG52" s="75"/>
      <c r="AH52" s="20"/>
      <c r="AI52" s="20"/>
      <c r="AJ52" s="73"/>
      <c r="AK52" s="20">
        <f>AM52+AN52+AO52</f>
        <v>28</v>
      </c>
      <c r="AL52" s="75"/>
      <c r="AM52" s="20">
        <v>28</v>
      </c>
      <c r="AN52" s="20"/>
      <c r="AO52" s="20"/>
      <c r="AP52" s="99">
        <f>AR52+AS52+AT52</f>
        <v>42</v>
      </c>
      <c r="AQ52" s="75"/>
      <c r="AR52" s="20">
        <v>40</v>
      </c>
      <c r="AS52" s="20"/>
      <c r="AT52" s="73">
        <v>2</v>
      </c>
      <c r="AU52" s="20">
        <f>AW52+AX52+AY52</f>
        <v>0</v>
      </c>
      <c r="AV52" s="75"/>
      <c r="AW52" s="20"/>
      <c r="AX52" s="20"/>
      <c r="AY52" s="20"/>
      <c r="AZ52" s="99">
        <f>BB52+BC52+BD52</f>
        <v>0</v>
      </c>
      <c r="BA52" s="75"/>
      <c r="BB52" s="20"/>
      <c r="BC52" s="20"/>
      <c r="BD52" s="1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101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  <c r="IR52" s="95"/>
      <c r="IS52" s="95"/>
      <c r="IT52" s="95"/>
      <c r="IU52" s="95"/>
      <c r="IV52" s="95"/>
      <c r="IW52" s="95"/>
      <c r="IX52" s="95"/>
      <c r="IY52" s="95"/>
      <c r="IZ52" s="95"/>
      <c r="JA52" s="95"/>
      <c r="JB52" s="95"/>
      <c r="JC52" s="95"/>
      <c r="JD52" s="95"/>
      <c r="JE52" s="95"/>
      <c r="JF52" s="95"/>
      <c r="JG52" s="95"/>
      <c r="JH52" s="95"/>
      <c r="JI52" s="95"/>
      <c r="JJ52" s="95"/>
      <c r="JK52" s="95"/>
      <c r="JL52" s="95"/>
      <c r="JM52" s="95"/>
      <c r="JN52" s="95"/>
      <c r="JO52" s="95"/>
      <c r="JP52" s="95"/>
      <c r="JQ52" s="95"/>
      <c r="JR52" s="95"/>
      <c r="JS52" s="95"/>
      <c r="JT52" s="95"/>
      <c r="JU52" s="95"/>
      <c r="JV52" s="95"/>
      <c r="JW52" s="95"/>
      <c r="JX52" s="95"/>
      <c r="JY52" s="95"/>
      <c r="JZ52" s="95"/>
      <c r="KA52" s="95"/>
      <c r="KB52" s="95"/>
      <c r="KC52" s="95"/>
      <c r="KD52" s="95"/>
      <c r="KE52" s="95"/>
      <c r="KF52" s="95"/>
      <c r="KG52" s="95"/>
      <c r="KH52" s="95"/>
      <c r="KI52" s="95"/>
      <c r="KJ52" s="95"/>
      <c r="KK52" s="95"/>
      <c r="KL52" s="95"/>
      <c r="KM52" s="95"/>
      <c r="KN52" s="95"/>
      <c r="KO52" s="95"/>
      <c r="KP52" s="95"/>
      <c r="KQ52" s="95"/>
      <c r="KR52" s="95"/>
      <c r="KS52" s="95"/>
      <c r="KT52" s="95"/>
      <c r="KU52" s="95"/>
      <c r="KV52" s="95"/>
      <c r="KW52" s="95"/>
      <c r="KX52" s="95"/>
      <c r="KY52" s="95"/>
      <c r="KZ52" s="95"/>
      <c r="LA52" s="95"/>
      <c r="LB52" s="95"/>
      <c r="LC52" s="95"/>
      <c r="LD52" s="95"/>
      <c r="LE52" s="95"/>
      <c r="LF52" s="95"/>
      <c r="LG52" s="95"/>
      <c r="LH52" s="95"/>
      <c r="LI52" s="95"/>
      <c r="LJ52" s="95"/>
      <c r="LK52" s="95"/>
      <c r="LL52" s="95"/>
      <c r="LM52" s="95"/>
      <c r="LN52" s="95"/>
      <c r="LO52" s="95"/>
      <c r="LP52" s="95"/>
      <c r="LQ52" s="95"/>
      <c r="LR52" s="95"/>
      <c r="LS52" s="95"/>
      <c r="LT52" s="95"/>
      <c r="LU52" s="95"/>
      <c r="LV52" s="95"/>
      <c r="LW52" s="95"/>
      <c r="LX52" s="95"/>
      <c r="LY52" s="95"/>
      <c r="LZ52" s="95"/>
      <c r="MA52" s="95"/>
      <c r="MB52" s="95"/>
      <c r="MC52" s="95"/>
      <c r="MD52" s="95"/>
      <c r="ME52" s="95"/>
      <c r="MF52" s="95"/>
      <c r="MG52" s="95"/>
      <c r="MH52" s="95"/>
      <c r="MI52" s="95"/>
      <c r="MJ52" s="95"/>
      <c r="MK52" s="95"/>
      <c r="ML52" s="95"/>
      <c r="MM52" s="95"/>
      <c r="MN52" s="95"/>
      <c r="MO52" s="95"/>
      <c r="MP52" s="95"/>
      <c r="MQ52" s="95"/>
      <c r="MR52" s="95"/>
      <c r="MS52" s="95"/>
      <c r="MT52" s="95"/>
      <c r="MU52" s="95"/>
      <c r="MV52" s="95"/>
      <c r="MW52" s="95"/>
      <c r="MX52" s="95"/>
      <c r="MY52" s="95"/>
      <c r="MZ52" s="95"/>
      <c r="NA52" s="95"/>
      <c r="NB52" s="95"/>
      <c r="NC52" s="95"/>
      <c r="ND52" s="95"/>
      <c r="NE52" s="95"/>
      <c r="NF52" s="95"/>
      <c r="NG52" s="95"/>
      <c r="NH52" s="95"/>
      <c r="NI52" s="95"/>
      <c r="NJ52" s="95"/>
      <c r="NK52" s="95"/>
      <c r="NL52" s="95"/>
      <c r="NM52" s="95"/>
      <c r="NN52" s="95"/>
      <c r="NO52" s="95"/>
      <c r="NP52" s="95"/>
      <c r="NQ52" s="95"/>
      <c r="NR52" s="95"/>
      <c r="NS52" s="95"/>
      <c r="NT52" s="95"/>
      <c r="NU52" s="95"/>
      <c r="NV52" s="95"/>
      <c r="NW52" s="95"/>
      <c r="NX52" s="95"/>
      <c r="NY52" s="95"/>
      <c r="NZ52" s="95"/>
      <c r="OA52" s="95"/>
      <c r="OB52" s="95"/>
      <c r="OC52" s="95"/>
      <c r="OD52" s="95"/>
      <c r="OE52" s="95"/>
      <c r="OF52" s="95"/>
      <c r="OG52" s="95"/>
      <c r="OH52" s="95"/>
      <c r="OI52" s="95"/>
      <c r="OJ52" s="95"/>
      <c r="OK52" s="95"/>
      <c r="OL52" s="95"/>
      <c r="OM52" s="95"/>
      <c r="ON52" s="95"/>
      <c r="OO52" s="95"/>
      <c r="OP52" s="95"/>
      <c r="OQ52" s="95"/>
      <c r="OR52" s="95"/>
      <c r="OS52" s="95"/>
      <c r="OT52" s="95"/>
      <c r="OU52" s="95"/>
      <c r="OV52" s="95"/>
      <c r="OW52" s="95"/>
      <c r="OX52" s="95"/>
      <c r="OY52" s="95"/>
      <c r="OZ52" s="95"/>
      <c r="PA52" s="95"/>
      <c r="PB52" s="95"/>
      <c r="PC52" s="95"/>
      <c r="PD52" s="95"/>
      <c r="PE52" s="95"/>
      <c r="PF52" s="95"/>
      <c r="PG52" s="95"/>
      <c r="PH52" s="95"/>
      <c r="PI52" s="95"/>
      <c r="PJ52" s="95"/>
      <c r="PK52" s="95"/>
      <c r="PL52" s="95"/>
      <c r="PM52" s="95"/>
      <c r="PN52" s="95"/>
      <c r="PO52" s="95"/>
      <c r="PP52" s="95"/>
      <c r="PQ52" s="95"/>
      <c r="PR52" s="95"/>
      <c r="PS52" s="95"/>
      <c r="PT52" s="95"/>
      <c r="PU52" s="95"/>
      <c r="PV52" s="95"/>
      <c r="PW52" s="95"/>
      <c r="PX52" s="95"/>
      <c r="PY52" s="95"/>
      <c r="PZ52" s="95"/>
      <c r="QA52" s="95"/>
      <c r="QB52" s="95"/>
      <c r="QC52" s="95"/>
      <c r="QD52" s="95"/>
      <c r="QE52" s="95"/>
      <c r="QF52" s="95"/>
      <c r="QG52" s="95"/>
      <c r="QH52" s="95"/>
      <c r="QI52" s="95"/>
      <c r="QJ52" s="95"/>
      <c r="QK52" s="95"/>
      <c r="QL52" s="95"/>
      <c r="QM52" s="95"/>
      <c r="QN52" s="95"/>
      <c r="QO52" s="95"/>
      <c r="QP52" s="95"/>
      <c r="QQ52" s="95"/>
      <c r="QR52" s="95"/>
      <c r="QS52" s="95"/>
      <c r="QT52" s="95"/>
      <c r="QU52" s="95"/>
      <c r="QV52" s="95"/>
      <c r="QW52" s="95"/>
      <c r="QX52" s="95"/>
      <c r="QY52" s="95"/>
      <c r="QZ52" s="95"/>
      <c r="RA52" s="95"/>
      <c r="RB52" s="95"/>
      <c r="RC52" s="95"/>
      <c r="RD52" s="95"/>
      <c r="RE52" s="95"/>
      <c r="RF52" s="95"/>
      <c r="RG52" s="95"/>
      <c r="RH52" s="95"/>
      <c r="RI52" s="95"/>
      <c r="RJ52" s="95"/>
      <c r="RK52" s="95"/>
      <c r="RL52" s="95"/>
      <c r="RM52" s="95"/>
      <c r="RN52" s="95"/>
      <c r="RO52" s="95"/>
      <c r="RP52" s="95"/>
      <c r="RQ52" s="95"/>
      <c r="RR52" s="95"/>
      <c r="RS52" s="95"/>
      <c r="RT52" s="95"/>
      <c r="RU52" s="95"/>
      <c r="RV52" s="95"/>
      <c r="RW52" s="95"/>
      <c r="RX52" s="95"/>
      <c r="RY52" s="95"/>
      <c r="RZ52" s="95"/>
      <c r="SA52" s="95"/>
      <c r="SB52" s="95"/>
      <c r="SC52" s="95"/>
      <c r="SD52" s="95"/>
      <c r="SE52" s="95"/>
      <c r="SF52" s="95"/>
      <c r="SG52" s="95"/>
      <c r="SH52" s="95"/>
      <c r="SI52" s="95"/>
      <c r="SJ52" s="95"/>
      <c r="SK52" s="95"/>
      <c r="SL52" s="95"/>
      <c r="SM52" s="95"/>
      <c r="SN52" s="95"/>
      <c r="SO52" s="95"/>
      <c r="SP52" s="95"/>
      <c r="SQ52" s="95"/>
      <c r="SR52" s="95"/>
      <c r="SS52" s="95"/>
      <c r="ST52" s="95"/>
      <c r="SU52" s="95"/>
      <c r="SV52" s="95"/>
      <c r="SW52" s="95"/>
      <c r="SX52" s="95"/>
      <c r="SY52" s="95"/>
      <c r="SZ52" s="95"/>
      <c r="TA52" s="95"/>
      <c r="TB52" s="95"/>
      <c r="TC52" s="95"/>
      <c r="TD52" s="95"/>
      <c r="TE52" s="95"/>
      <c r="TF52" s="95"/>
      <c r="TG52" s="95"/>
      <c r="TH52" s="95"/>
      <c r="TI52" s="95"/>
      <c r="TJ52" s="95"/>
      <c r="TK52" s="95"/>
      <c r="TL52" s="95"/>
      <c r="TM52" s="95"/>
      <c r="TN52" s="95"/>
      <c r="TO52" s="95"/>
      <c r="TP52" s="95"/>
      <c r="TQ52" s="95"/>
      <c r="TR52" s="95"/>
      <c r="TS52" s="95"/>
      <c r="TT52" s="95"/>
      <c r="TU52" s="95"/>
      <c r="TV52" s="95"/>
      <c r="TW52" s="95"/>
      <c r="TX52" s="95"/>
      <c r="TY52" s="95"/>
      <c r="TZ52" s="95"/>
      <c r="UA52" s="95"/>
      <c r="UB52" s="95"/>
      <c r="UC52" s="95"/>
      <c r="UD52" s="95"/>
      <c r="UE52" s="95"/>
      <c r="UF52" s="95"/>
      <c r="UG52" s="95"/>
      <c r="UH52" s="95"/>
      <c r="UI52" s="95"/>
      <c r="UJ52" s="95"/>
      <c r="UK52" s="95"/>
      <c r="UL52" s="95"/>
      <c r="UM52" s="95"/>
      <c r="UN52" s="95"/>
      <c r="UO52" s="95"/>
      <c r="UP52" s="95"/>
      <c r="UQ52" s="95"/>
      <c r="UR52" s="95"/>
      <c r="US52" s="95"/>
      <c r="UT52" s="95"/>
      <c r="UU52" s="95"/>
      <c r="UV52" s="95"/>
      <c r="UW52" s="95"/>
      <c r="UX52" s="95"/>
      <c r="UY52" s="95"/>
      <c r="UZ52" s="95"/>
      <c r="VA52" s="95"/>
      <c r="VB52" s="95"/>
      <c r="VC52" s="95"/>
      <c r="VD52" s="95"/>
      <c r="VE52" s="95"/>
      <c r="VF52" s="95"/>
      <c r="VG52" s="95"/>
      <c r="VH52" s="95"/>
      <c r="VI52" s="95"/>
      <c r="VJ52" s="95"/>
      <c r="VK52" s="95"/>
      <c r="VL52" s="95"/>
      <c r="VM52" s="95"/>
      <c r="VN52" s="95"/>
      <c r="VO52" s="95"/>
      <c r="VP52" s="95"/>
      <c r="VQ52" s="95"/>
      <c r="VR52" s="95"/>
      <c r="VS52" s="95"/>
      <c r="VT52" s="95"/>
      <c r="VU52" s="95"/>
      <c r="VV52" s="95"/>
      <c r="VW52" s="95"/>
      <c r="VX52" s="95"/>
      <c r="VY52" s="95"/>
      <c r="VZ52" s="95"/>
      <c r="WA52" s="95"/>
      <c r="WB52" s="95"/>
      <c r="WC52" s="95"/>
      <c r="WD52" s="95"/>
      <c r="WE52" s="95"/>
      <c r="WF52" s="95"/>
      <c r="WG52" s="95"/>
      <c r="WH52" s="95"/>
      <c r="WI52" s="95"/>
      <c r="WJ52" s="95"/>
      <c r="WK52" s="95"/>
      <c r="WL52" s="95"/>
      <c r="WM52" s="95"/>
      <c r="WN52" s="95"/>
      <c r="WO52" s="95"/>
      <c r="WP52" s="95"/>
      <c r="WQ52" s="95"/>
      <c r="WR52" s="95"/>
      <c r="WS52" s="95"/>
      <c r="WT52" s="95"/>
      <c r="WU52" s="95"/>
      <c r="WV52" s="95"/>
      <c r="WW52" s="95"/>
      <c r="WX52" s="95"/>
      <c r="WY52" s="95"/>
      <c r="WZ52" s="95"/>
      <c r="XA52" s="95"/>
      <c r="XB52" s="95"/>
      <c r="XC52" s="95"/>
      <c r="XD52" s="95"/>
      <c r="XE52" s="95"/>
      <c r="XF52" s="95"/>
      <c r="XG52" s="95"/>
      <c r="XH52" s="95"/>
      <c r="XI52" s="95"/>
      <c r="XJ52" s="95"/>
      <c r="XK52" s="95"/>
      <c r="XL52" s="95"/>
      <c r="XM52" s="95"/>
      <c r="XN52" s="95"/>
      <c r="XO52" s="95"/>
      <c r="XP52" s="95"/>
      <c r="XQ52" s="95"/>
      <c r="XR52" s="95"/>
      <c r="XS52" s="95"/>
      <c r="XT52" s="95"/>
      <c r="XU52" s="95"/>
      <c r="XV52" s="95"/>
      <c r="XW52" s="95"/>
      <c r="XX52" s="95"/>
      <c r="XY52" s="95"/>
      <c r="XZ52" s="95"/>
      <c r="YA52" s="95"/>
      <c r="YB52" s="95"/>
      <c r="YC52" s="95"/>
      <c r="YD52" s="95"/>
      <c r="YE52" s="95"/>
      <c r="YF52" s="95"/>
      <c r="YG52" s="95"/>
      <c r="YH52" s="95"/>
      <c r="YI52" s="95"/>
      <c r="YJ52" s="95"/>
      <c r="YK52" s="95"/>
      <c r="YL52" s="95"/>
      <c r="YM52" s="95"/>
      <c r="YN52" s="95"/>
      <c r="YO52" s="95"/>
      <c r="YP52" s="95"/>
      <c r="YQ52" s="95"/>
      <c r="YR52" s="95"/>
      <c r="YS52" s="95"/>
      <c r="YT52" s="95"/>
      <c r="YU52" s="95"/>
      <c r="YV52" s="95"/>
      <c r="YW52" s="95"/>
      <c r="YX52" s="95"/>
      <c r="YY52" s="95"/>
      <c r="YZ52" s="95"/>
      <c r="ZA52" s="95"/>
      <c r="ZB52" s="95"/>
      <c r="ZC52" s="95"/>
      <c r="ZD52" s="95"/>
      <c r="ZE52" s="95"/>
      <c r="ZF52" s="95"/>
      <c r="ZG52" s="95"/>
      <c r="ZH52" s="95"/>
      <c r="ZI52" s="95"/>
      <c r="ZJ52" s="95"/>
      <c r="ZK52" s="95"/>
      <c r="ZL52" s="95"/>
      <c r="ZM52" s="95"/>
      <c r="ZN52" s="95"/>
      <c r="ZO52" s="95"/>
      <c r="ZP52" s="95"/>
      <c r="ZQ52" s="95"/>
      <c r="ZR52" s="95"/>
      <c r="ZS52" s="95"/>
      <c r="ZT52" s="95"/>
      <c r="ZU52" s="95"/>
      <c r="ZV52" s="95"/>
      <c r="ZW52" s="95"/>
      <c r="ZX52" s="95"/>
      <c r="ZY52" s="95"/>
      <c r="ZZ52" s="95"/>
      <c r="AAA52" s="95"/>
      <c r="AAB52" s="95"/>
      <c r="AAC52" s="95"/>
      <c r="AAD52" s="95"/>
      <c r="AAE52" s="95"/>
      <c r="AAF52" s="95"/>
      <c r="AAG52" s="95"/>
      <c r="AAH52" s="95"/>
      <c r="AAI52" s="95"/>
      <c r="AAJ52" s="95"/>
      <c r="AAK52" s="95"/>
      <c r="AAL52" s="95"/>
      <c r="AAM52" s="95"/>
      <c r="AAN52" s="95"/>
      <c r="AAO52" s="95"/>
      <c r="AAP52" s="95"/>
      <c r="AAQ52" s="95"/>
      <c r="AAR52" s="95"/>
      <c r="AAS52" s="95"/>
      <c r="AAT52" s="95"/>
      <c r="AAU52" s="95"/>
      <c r="AAV52" s="95"/>
      <c r="AAW52" s="95"/>
      <c r="AAX52" s="95"/>
      <c r="AAY52" s="95"/>
      <c r="AAZ52" s="95"/>
      <c r="ABA52" s="95"/>
      <c r="ABB52" s="95"/>
      <c r="ABC52" s="95"/>
      <c r="ABD52" s="95"/>
      <c r="ABE52" s="95"/>
      <c r="ABF52" s="95"/>
      <c r="ABG52" s="95"/>
      <c r="ABH52" s="95"/>
      <c r="ABI52" s="95"/>
      <c r="ABJ52" s="95"/>
      <c r="ABK52" s="95"/>
      <c r="ABL52" s="95"/>
      <c r="ABM52" s="95"/>
      <c r="ABN52" s="95"/>
      <c r="ABO52" s="95"/>
      <c r="ABP52" s="95"/>
      <c r="ABQ52" s="95"/>
      <c r="ABR52" s="95"/>
      <c r="ABS52" s="95"/>
      <c r="ABT52" s="95"/>
      <c r="ABU52" s="95"/>
      <c r="ABV52" s="95"/>
      <c r="ABW52" s="95"/>
      <c r="ABX52" s="95"/>
      <c r="ABY52" s="95"/>
      <c r="ABZ52" s="95"/>
      <c r="ACA52" s="95"/>
      <c r="ACB52" s="95"/>
      <c r="ACC52" s="95"/>
      <c r="ACD52" s="95"/>
      <c r="ACE52" s="95"/>
      <c r="ACF52" s="95"/>
      <c r="ACG52" s="95"/>
      <c r="ACH52" s="95"/>
      <c r="ACI52" s="95"/>
      <c r="ACJ52" s="95"/>
      <c r="ACK52" s="95"/>
      <c r="ACL52" s="95"/>
      <c r="ACM52" s="95"/>
      <c r="ACN52" s="95"/>
      <c r="ACO52" s="95"/>
      <c r="ACP52" s="95"/>
      <c r="ACQ52" s="95"/>
      <c r="ACR52" s="95"/>
      <c r="ACS52" s="95"/>
      <c r="ACT52" s="95"/>
      <c r="ACU52" s="95"/>
      <c r="ACV52" s="95"/>
      <c r="ACW52" s="95"/>
      <c r="ACX52" s="95"/>
      <c r="ACY52" s="95"/>
      <c r="ACZ52" s="95"/>
      <c r="ADA52" s="95"/>
      <c r="ADB52" s="95"/>
      <c r="ADC52" s="95"/>
      <c r="ADD52" s="95"/>
      <c r="ADE52" s="95"/>
      <c r="ADF52" s="95"/>
      <c r="ADG52" s="95"/>
      <c r="ADH52" s="95"/>
      <c r="ADI52" s="95"/>
      <c r="ADJ52" s="95"/>
      <c r="ADK52" s="95"/>
      <c r="ADL52" s="95"/>
      <c r="ADM52" s="95"/>
      <c r="ADN52" s="95"/>
      <c r="ADO52" s="95"/>
      <c r="ADP52" s="95"/>
      <c r="ADQ52" s="95"/>
      <c r="ADR52" s="95"/>
      <c r="ADS52" s="95"/>
      <c r="ADT52" s="95"/>
      <c r="ADU52" s="95"/>
      <c r="ADV52" s="95"/>
      <c r="ADW52" s="95"/>
      <c r="ADX52" s="95"/>
      <c r="ADY52" s="95"/>
      <c r="ADZ52" s="95"/>
      <c r="AEA52" s="95"/>
      <c r="AEB52" s="95"/>
      <c r="AEC52" s="95"/>
      <c r="AED52" s="95"/>
      <c r="AEE52" s="95"/>
      <c r="AEF52" s="95"/>
      <c r="AEG52" s="95"/>
      <c r="AEH52" s="95"/>
      <c r="AEI52" s="95"/>
      <c r="AEJ52" s="95"/>
      <c r="AEK52" s="95"/>
      <c r="AEL52" s="95"/>
      <c r="AEM52" s="95"/>
      <c r="AEN52" s="95"/>
      <c r="AEO52" s="95"/>
      <c r="AEP52" s="95"/>
      <c r="AEQ52" s="95"/>
      <c r="AER52" s="95"/>
      <c r="AES52" s="95"/>
      <c r="AET52" s="95"/>
      <c r="AEU52" s="95"/>
      <c r="AEV52" s="95"/>
      <c r="AEW52" s="95"/>
      <c r="AEX52" s="95"/>
      <c r="AEY52" s="95"/>
      <c r="AEZ52" s="95"/>
      <c r="AFA52" s="95"/>
      <c r="AFB52" s="95"/>
      <c r="AFC52" s="95"/>
      <c r="AFD52" s="95"/>
      <c r="AFE52" s="95"/>
      <c r="AFF52" s="95"/>
      <c r="AFG52" s="95"/>
      <c r="AFH52" s="95"/>
      <c r="AFI52" s="95"/>
      <c r="AFJ52" s="95"/>
      <c r="AFK52" s="95"/>
      <c r="AFL52" s="95"/>
      <c r="AFM52" s="95"/>
      <c r="AFN52" s="95"/>
      <c r="AFO52" s="95"/>
      <c r="AFP52" s="95"/>
      <c r="AFQ52" s="95"/>
      <c r="AFR52" s="95"/>
      <c r="AFS52" s="95"/>
      <c r="AFT52" s="95"/>
      <c r="AFU52" s="95"/>
      <c r="AFV52" s="95"/>
      <c r="AFW52" s="95"/>
      <c r="AFX52" s="95"/>
      <c r="AFY52" s="95"/>
      <c r="AFZ52" s="95"/>
      <c r="AGA52" s="95"/>
      <c r="AGB52" s="95"/>
      <c r="AGC52" s="95"/>
      <c r="AGD52" s="95"/>
      <c r="AGE52" s="95"/>
      <c r="AGF52" s="95"/>
      <c r="AGG52" s="95"/>
      <c r="AGH52" s="95"/>
      <c r="AGI52" s="95"/>
      <c r="AGJ52" s="95"/>
      <c r="AGK52" s="95"/>
      <c r="AGL52" s="95"/>
      <c r="AGM52" s="95"/>
      <c r="AGN52" s="95"/>
      <c r="AGO52" s="95"/>
      <c r="AGP52" s="95"/>
      <c r="AGQ52" s="95"/>
      <c r="AGR52" s="95"/>
      <c r="AGS52" s="95"/>
      <c r="AGT52" s="95"/>
      <c r="AGU52" s="95"/>
      <c r="AGV52" s="95"/>
      <c r="AGW52" s="95"/>
      <c r="AGX52" s="95"/>
      <c r="AGY52" s="95"/>
      <c r="AGZ52" s="95"/>
      <c r="AHA52" s="95"/>
      <c r="AHB52" s="95"/>
      <c r="AHC52" s="95"/>
      <c r="AHD52" s="95"/>
      <c r="AHE52" s="95"/>
      <c r="AHF52" s="95"/>
      <c r="AHG52" s="95"/>
      <c r="AHH52" s="95"/>
      <c r="AHI52" s="95"/>
      <c r="AHJ52" s="95"/>
      <c r="AHK52" s="95"/>
      <c r="AHL52" s="95"/>
      <c r="AHM52" s="95"/>
      <c r="AHN52" s="95"/>
      <c r="AHO52" s="95"/>
      <c r="AHP52" s="95"/>
      <c r="AHQ52" s="95"/>
      <c r="AHR52" s="95"/>
      <c r="AHS52" s="95"/>
      <c r="AHT52" s="95"/>
      <c r="AHU52" s="95"/>
      <c r="AHV52" s="95"/>
      <c r="AHW52" s="95"/>
      <c r="AHX52" s="95"/>
      <c r="AHY52" s="95"/>
      <c r="AHZ52" s="95"/>
      <c r="AIA52" s="95"/>
      <c r="AIB52" s="95"/>
      <c r="AIC52" s="95"/>
      <c r="AID52" s="95"/>
      <c r="AIE52" s="95"/>
      <c r="AIF52" s="95"/>
      <c r="AIG52" s="95"/>
      <c r="AIH52" s="95"/>
      <c r="AII52" s="95"/>
      <c r="AIJ52" s="95"/>
      <c r="AIK52" s="95"/>
      <c r="AIL52" s="95"/>
      <c r="AIM52" s="95"/>
      <c r="AIN52" s="95"/>
      <c r="AIO52" s="95"/>
      <c r="AIP52" s="95"/>
      <c r="AIQ52" s="95"/>
      <c r="AIR52" s="95"/>
      <c r="AIS52" s="95"/>
      <c r="AIT52" s="95"/>
      <c r="AIU52" s="95"/>
      <c r="AIV52" s="95"/>
      <c r="AIW52" s="95"/>
      <c r="AIX52" s="95"/>
      <c r="AIY52" s="95"/>
      <c r="AIZ52" s="95"/>
      <c r="AJA52" s="95"/>
      <c r="AJB52" s="95"/>
      <c r="AJC52" s="95"/>
      <c r="AJD52" s="95"/>
      <c r="AJE52" s="95"/>
      <c r="AJF52" s="95"/>
      <c r="AJG52" s="95"/>
      <c r="AJH52" s="95"/>
      <c r="AJI52" s="95"/>
      <c r="AJJ52" s="95"/>
      <c r="AJK52" s="95"/>
      <c r="AJL52" s="95"/>
      <c r="AJM52" s="95"/>
      <c r="AJN52" s="95"/>
      <c r="AJO52" s="95"/>
      <c r="AJP52" s="95"/>
      <c r="AJQ52" s="95"/>
      <c r="AJR52" s="95"/>
      <c r="AJS52" s="95"/>
      <c r="AJT52" s="95"/>
      <c r="AJU52" s="95"/>
      <c r="AJV52" s="95"/>
      <c r="AJW52" s="95"/>
      <c r="AJX52" s="95"/>
      <c r="AJY52" s="95"/>
      <c r="AJZ52" s="95"/>
      <c r="AKA52" s="95"/>
      <c r="AKB52" s="95"/>
      <c r="AKC52" s="95"/>
      <c r="AKD52" s="95"/>
      <c r="AKE52" s="95"/>
      <c r="AKF52" s="95"/>
      <c r="AKG52" s="95"/>
      <c r="AKH52" s="95"/>
      <c r="AKI52" s="95"/>
      <c r="AKJ52" s="95"/>
      <c r="AKK52" s="95"/>
      <c r="AKL52" s="95"/>
      <c r="AKM52" s="95"/>
      <c r="AKN52" s="95"/>
      <c r="AKO52" s="95"/>
      <c r="AKP52" s="95"/>
      <c r="AKQ52" s="95"/>
      <c r="AKR52" s="95"/>
      <c r="AKS52" s="95"/>
      <c r="AKT52" s="95"/>
      <c r="AKU52" s="95"/>
      <c r="AKV52" s="95"/>
      <c r="AKW52" s="95"/>
      <c r="AKX52" s="95"/>
      <c r="AKY52" s="95"/>
      <c r="AKZ52" s="95"/>
      <c r="ALA52" s="95"/>
      <c r="ALB52" s="95"/>
      <c r="ALC52" s="95"/>
      <c r="ALD52" s="95"/>
      <c r="ALE52" s="95"/>
      <c r="ALF52" s="95"/>
      <c r="ALG52" s="95"/>
      <c r="ALH52" s="95"/>
      <c r="ALI52" s="95"/>
      <c r="ALJ52" s="95"/>
      <c r="ALK52" s="95"/>
      <c r="ALL52" s="95"/>
      <c r="ALM52" s="95"/>
      <c r="ALN52" s="95"/>
      <c r="ALO52" s="95"/>
      <c r="ALP52" s="95"/>
      <c r="ALQ52" s="95"/>
      <c r="ALR52" s="95"/>
      <c r="ALS52" s="95"/>
      <c r="ALT52" s="95"/>
      <c r="ALU52" s="95"/>
      <c r="ALV52" s="95"/>
      <c r="ALW52" s="95"/>
    </row>
    <row r="53" spans="1:1011" ht="12" customHeight="1" x14ac:dyDescent="0.2">
      <c r="A53" s="70" t="s">
        <v>84</v>
      </c>
      <c r="B53" s="256" t="s">
        <v>67</v>
      </c>
      <c r="C53" s="256"/>
      <c r="D53" s="256"/>
      <c r="E53" s="256"/>
      <c r="F53" s="256"/>
      <c r="G53" s="256"/>
      <c r="H53" s="256"/>
      <c r="I53" s="256"/>
      <c r="J53" s="256"/>
      <c r="K53" s="20"/>
      <c r="L53" s="20"/>
      <c r="M53" s="20"/>
      <c r="N53" s="20" t="s">
        <v>59</v>
      </c>
      <c r="O53" s="20"/>
      <c r="P53" s="20"/>
      <c r="Q53" s="65">
        <f>T53+U53</f>
        <v>70</v>
      </c>
      <c r="R53" s="65"/>
      <c r="S53" s="66">
        <f>AB53+AG53+AL53+AQ53+AV53+BA53</f>
        <v>0</v>
      </c>
      <c r="T53" s="72">
        <f>AE53+AJ53+AO53+AT53+AY53+BD53</f>
        <v>2</v>
      </c>
      <c r="U53" s="20">
        <f>AC53+AH53+AM53+AR53+AW53+BB53</f>
        <v>68</v>
      </c>
      <c r="V53" s="73">
        <f>U53-W53-Y53-X53</f>
        <v>8</v>
      </c>
      <c r="W53" s="73"/>
      <c r="X53" s="73">
        <v>60</v>
      </c>
      <c r="Y53" s="73"/>
      <c r="Z53" s="73">
        <f>AD53+AI53+AN53+AS53+AX53+BC53</f>
        <v>0</v>
      </c>
      <c r="AA53" s="74">
        <f>AC53+AD53+AE53</f>
        <v>0</v>
      </c>
      <c r="AB53" s="75"/>
      <c r="AC53" s="20"/>
      <c r="AD53" s="20"/>
      <c r="AE53" s="20"/>
      <c r="AF53" s="79">
        <f>AH53+AI53+AJ53</f>
        <v>0</v>
      </c>
      <c r="AG53" s="75"/>
      <c r="AH53" s="20"/>
      <c r="AI53" s="20"/>
      <c r="AJ53" s="73"/>
      <c r="AK53" s="20">
        <f>AM53+AN53+AO53</f>
        <v>28</v>
      </c>
      <c r="AL53" s="75"/>
      <c r="AM53" s="20">
        <v>28</v>
      </c>
      <c r="AN53" s="20"/>
      <c r="AO53" s="20"/>
      <c r="AP53" s="79">
        <f>AR53+AS53+AT53</f>
        <v>42</v>
      </c>
      <c r="AQ53" s="75"/>
      <c r="AR53" s="20">
        <v>40</v>
      </c>
      <c r="AS53" s="20"/>
      <c r="AT53" s="73">
        <v>2</v>
      </c>
      <c r="AU53" s="74">
        <f>AW53+AX53+AY53</f>
        <v>0</v>
      </c>
      <c r="AV53" s="75"/>
      <c r="AW53" s="20"/>
      <c r="AX53" s="20"/>
      <c r="AY53" s="20"/>
      <c r="AZ53" s="79">
        <f>BB53+BC53+BD53</f>
        <v>0</v>
      </c>
      <c r="BA53" s="75"/>
      <c r="BB53" s="20"/>
      <c r="BC53" s="20"/>
      <c r="BD53" s="1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101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  <c r="IV53" s="95"/>
      <c r="IW53" s="95"/>
      <c r="IX53" s="95"/>
      <c r="IY53" s="95"/>
      <c r="IZ53" s="95"/>
      <c r="JA53" s="95"/>
      <c r="JB53" s="95"/>
      <c r="JC53" s="95"/>
      <c r="JD53" s="95"/>
      <c r="JE53" s="95"/>
      <c r="JF53" s="95"/>
      <c r="JG53" s="95"/>
      <c r="JH53" s="95"/>
      <c r="JI53" s="95"/>
      <c r="JJ53" s="95"/>
      <c r="JK53" s="95"/>
      <c r="JL53" s="95"/>
      <c r="JM53" s="95"/>
      <c r="JN53" s="95"/>
      <c r="JO53" s="95"/>
      <c r="JP53" s="95"/>
      <c r="JQ53" s="95"/>
      <c r="JR53" s="95"/>
      <c r="JS53" s="95"/>
      <c r="JT53" s="95"/>
      <c r="JU53" s="95"/>
      <c r="JV53" s="95"/>
      <c r="JW53" s="95"/>
      <c r="JX53" s="95"/>
      <c r="JY53" s="95"/>
      <c r="JZ53" s="95"/>
      <c r="KA53" s="95"/>
      <c r="KB53" s="95"/>
      <c r="KC53" s="95"/>
      <c r="KD53" s="95"/>
      <c r="KE53" s="95"/>
      <c r="KF53" s="95"/>
      <c r="KG53" s="95"/>
      <c r="KH53" s="95"/>
      <c r="KI53" s="95"/>
      <c r="KJ53" s="95"/>
      <c r="KK53" s="95"/>
      <c r="KL53" s="95"/>
      <c r="KM53" s="95"/>
      <c r="KN53" s="95"/>
      <c r="KO53" s="95"/>
      <c r="KP53" s="95"/>
      <c r="KQ53" s="95"/>
      <c r="KR53" s="95"/>
      <c r="KS53" s="95"/>
      <c r="KT53" s="95"/>
      <c r="KU53" s="95"/>
      <c r="KV53" s="95"/>
      <c r="KW53" s="95"/>
      <c r="KX53" s="95"/>
      <c r="KY53" s="95"/>
      <c r="KZ53" s="95"/>
      <c r="LA53" s="95"/>
      <c r="LB53" s="95"/>
      <c r="LC53" s="95"/>
      <c r="LD53" s="95"/>
      <c r="LE53" s="95"/>
      <c r="LF53" s="95"/>
      <c r="LG53" s="95"/>
      <c r="LH53" s="95"/>
      <c r="LI53" s="95"/>
      <c r="LJ53" s="95"/>
      <c r="LK53" s="95"/>
      <c r="LL53" s="95"/>
      <c r="LM53" s="95"/>
      <c r="LN53" s="95"/>
      <c r="LO53" s="95"/>
      <c r="LP53" s="95"/>
      <c r="LQ53" s="95"/>
      <c r="LR53" s="95"/>
      <c r="LS53" s="95"/>
      <c r="LT53" s="95"/>
      <c r="LU53" s="95"/>
      <c r="LV53" s="95"/>
      <c r="LW53" s="95"/>
      <c r="LX53" s="95"/>
      <c r="LY53" s="95"/>
      <c r="LZ53" s="95"/>
      <c r="MA53" s="95"/>
      <c r="MB53" s="95"/>
      <c r="MC53" s="95"/>
      <c r="MD53" s="95"/>
      <c r="ME53" s="95"/>
      <c r="MF53" s="95"/>
      <c r="MG53" s="95"/>
      <c r="MH53" s="95"/>
      <c r="MI53" s="95"/>
      <c r="MJ53" s="95"/>
      <c r="MK53" s="95"/>
      <c r="ML53" s="95"/>
      <c r="MM53" s="95"/>
      <c r="MN53" s="95"/>
      <c r="MO53" s="95"/>
      <c r="MP53" s="95"/>
      <c r="MQ53" s="95"/>
      <c r="MR53" s="95"/>
      <c r="MS53" s="95"/>
      <c r="MT53" s="95"/>
      <c r="MU53" s="95"/>
      <c r="MV53" s="95"/>
      <c r="MW53" s="95"/>
      <c r="MX53" s="95"/>
      <c r="MY53" s="95"/>
      <c r="MZ53" s="95"/>
      <c r="NA53" s="95"/>
      <c r="NB53" s="95"/>
      <c r="NC53" s="95"/>
      <c r="ND53" s="95"/>
      <c r="NE53" s="95"/>
      <c r="NF53" s="95"/>
      <c r="NG53" s="95"/>
      <c r="NH53" s="95"/>
      <c r="NI53" s="95"/>
      <c r="NJ53" s="95"/>
      <c r="NK53" s="95"/>
      <c r="NL53" s="95"/>
      <c r="NM53" s="95"/>
      <c r="NN53" s="95"/>
      <c r="NO53" s="95"/>
      <c r="NP53" s="95"/>
      <c r="NQ53" s="95"/>
      <c r="NR53" s="95"/>
      <c r="NS53" s="95"/>
      <c r="NT53" s="95"/>
      <c r="NU53" s="95"/>
      <c r="NV53" s="95"/>
      <c r="NW53" s="95"/>
      <c r="NX53" s="95"/>
      <c r="NY53" s="95"/>
      <c r="NZ53" s="95"/>
      <c r="OA53" s="95"/>
      <c r="OB53" s="95"/>
      <c r="OC53" s="95"/>
      <c r="OD53" s="95"/>
      <c r="OE53" s="95"/>
      <c r="OF53" s="95"/>
      <c r="OG53" s="95"/>
      <c r="OH53" s="95"/>
      <c r="OI53" s="95"/>
      <c r="OJ53" s="95"/>
      <c r="OK53" s="95"/>
      <c r="OL53" s="95"/>
      <c r="OM53" s="95"/>
      <c r="ON53" s="95"/>
      <c r="OO53" s="95"/>
      <c r="OP53" s="95"/>
      <c r="OQ53" s="95"/>
      <c r="OR53" s="95"/>
      <c r="OS53" s="95"/>
      <c r="OT53" s="95"/>
      <c r="OU53" s="95"/>
      <c r="OV53" s="95"/>
      <c r="OW53" s="95"/>
      <c r="OX53" s="95"/>
      <c r="OY53" s="95"/>
      <c r="OZ53" s="95"/>
      <c r="PA53" s="95"/>
      <c r="PB53" s="95"/>
      <c r="PC53" s="95"/>
      <c r="PD53" s="95"/>
      <c r="PE53" s="95"/>
      <c r="PF53" s="95"/>
      <c r="PG53" s="95"/>
      <c r="PH53" s="95"/>
      <c r="PI53" s="95"/>
      <c r="PJ53" s="95"/>
      <c r="PK53" s="95"/>
      <c r="PL53" s="95"/>
      <c r="PM53" s="95"/>
      <c r="PN53" s="95"/>
      <c r="PO53" s="95"/>
      <c r="PP53" s="95"/>
      <c r="PQ53" s="95"/>
      <c r="PR53" s="95"/>
      <c r="PS53" s="95"/>
      <c r="PT53" s="95"/>
      <c r="PU53" s="95"/>
      <c r="PV53" s="95"/>
      <c r="PW53" s="95"/>
      <c r="PX53" s="95"/>
      <c r="PY53" s="95"/>
      <c r="PZ53" s="95"/>
      <c r="QA53" s="95"/>
      <c r="QB53" s="95"/>
      <c r="QC53" s="95"/>
      <c r="QD53" s="95"/>
      <c r="QE53" s="95"/>
      <c r="QF53" s="95"/>
      <c r="QG53" s="95"/>
      <c r="QH53" s="95"/>
      <c r="QI53" s="95"/>
      <c r="QJ53" s="95"/>
      <c r="QK53" s="95"/>
      <c r="QL53" s="95"/>
      <c r="QM53" s="95"/>
      <c r="QN53" s="95"/>
      <c r="QO53" s="95"/>
      <c r="QP53" s="95"/>
      <c r="QQ53" s="95"/>
      <c r="QR53" s="95"/>
      <c r="QS53" s="95"/>
      <c r="QT53" s="95"/>
      <c r="QU53" s="95"/>
      <c r="QV53" s="95"/>
      <c r="QW53" s="95"/>
      <c r="QX53" s="95"/>
      <c r="QY53" s="95"/>
      <c r="QZ53" s="95"/>
      <c r="RA53" s="95"/>
      <c r="RB53" s="95"/>
      <c r="RC53" s="95"/>
      <c r="RD53" s="95"/>
      <c r="RE53" s="95"/>
      <c r="RF53" s="95"/>
      <c r="RG53" s="95"/>
      <c r="RH53" s="95"/>
      <c r="RI53" s="95"/>
      <c r="RJ53" s="95"/>
      <c r="RK53" s="95"/>
      <c r="RL53" s="95"/>
      <c r="RM53" s="95"/>
      <c r="RN53" s="95"/>
      <c r="RO53" s="95"/>
      <c r="RP53" s="95"/>
      <c r="RQ53" s="95"/>
      <c r="RR53" s="95"/>
      <c r="RS53" s="95"/>
      <c r="RT53" s="95"/>
      <c r="RU53" s="95"/>
      <c r="RV53" s="95"/>
      <c r="RW53" s="95"/>
      <c r="RX53" s="95"/>
      <c r="RY53" s="95"/>
      <c r="RZ53" s="95"/>
      <c r="SA53" s="95"/>
      <c r="SB53" s="95"/>
      <c r="SC53" s="95"/>
      <c r="SD53" s="95"/>
      <c r="SE53" s="95"/>
      <c r="SF53" s="95"/>
      <c r="SG53" s="95"/>
      <c r="SH53" s="95"/>
      <c r="SI53" s="95"/>
      <c r="SJ53" s="95"/>
      <c r="SK53" s="95"/>
      <c r="SL53" s="95"/>
      <c r="SM53" s="95"/>
      <c r="SN53" s="95"/>
      <c r="SO53" s="95"/>
      <c r="SP53" s="95"/>
      <c r="SQ53" s="95"/>
      <c r="SR53" s="95"/>
      <c r="SS53" s="95"/>
      <c r="ST53" s="95"/>
      <c r="SU53" s="95"/>
      <c r="SV53" s="95"/>
      <c r="SW53" s="95"/>
      <c r="SX53" s="95"/>
      <c r="SY53" s="95"/>
      <c r="SZ53" s="95"/>
      <c r="TA53" s="95"/>
      <c r="TB53" s="95"/>
      <c r="TC53" s="95"/>
      <c r="TD53" s="95"/>
      <c r="TE53" s="95"/>
      <c r="TF53" s="95"/>
      <c r="TG53" s="95"/>
      <c r="TH53" s="95"/>
      <c r="TI53" s="95"/>
      <c r="TJ53" s="95"/>
      <c r="TK53" s="95"/>
      <c r="TL53" s="95"/>
      <c r="TM53" s="95"/>
      <c r="TN53" s="95"/>
      <c r="TO53" s="95"/>
      <c r="TP53" s="95"/>
      <c r="TQ53" s="95"/>
      <c r="TR53" s="95"/>
      <c r="TS53" s="95"/>
      <c r="TT53" s="95"/>
      <c r="TU53" s="95"/>
      <c r="TV53" s="95"/>
      <c r="TW53" s="95"/>
      <c r="TX53" s="95"/>
      <c r="TY53" s="95"/>
      <c r="TZ53" s="95"/>
      <c r="UA53" s="95"/>
      <c r="UB53" s="95"/>
      <c r="UC53" s="95"/>
      <c r="UD53" s="95"/>
      <c r="UE53" s="95"/>
      <c r="UF53" s="95"/>
      <c r="UG53" s="95"/>
      <c r="UH53" s="95"/>
      <c r="UI53" s="95"/>
      <c r="UJ53" s="95"/>
      <c r="UK53" s="95"/>
      <c r="UL53" s="95"/>
      <c r="UM53" s="95"/>
      <c r="UN53" s="95"/>
      <c r="UO53" s="95"/>
      <c r="UP53" s="95"/>
      <c r="UQ53" s="95"/>
      <c r="UR53" s="95"/>
      <c r="US53" s="95"/>
      <c r="UT53" s="95"/>
      <c r="UU53" s="95"/>
      <c r="UV53" s="95"/>
      <c r="UW53" s="95"/>
      <c r="UX53" s="95"/>
      <c r="UY53" s="95"/>
      <c r="UZ53" s="95"/>
      <c r="VA53" s="95"/>
      <c r="VB53" s="95"/>
      <c r="VC53" s="95"/>
      <c r="VD53" s="95"/>
      <c r="VE53" s="95"/>
      <c r="VF53" s="95"/>
      <c r="VG53" s="95"/>
      <c r="VH53" s="95"/>
      <c r="VI53" s="95"/>
      <c r="VJ53" s="95"/>
      <c r="VK53" s="95"/>
      <c r="VL53" s="95"/>
      <c r="VM53" s="95"/>
      <c r="VN53" s="95"/>
      <c r="VO53" s="95"/>
      <c r="VP53" s="95"/>
      <c r="VQ53" s="95"/>
      <c r="VR53" s="95"/>
      <c r="VS53" s="95"/>
      <c r="VT53" s="95"/>
      <c r="VU53" s="95"/>
      <c r="VV53" s="95"/>
      <c r="VW53" s="95"/>
      <c r="VX53" s="95"/>
      <c r="VY53" s="95"/>
      <c r="VZ53" s="95"/>
      <c r="WA53" s="95"/>
      <c r="WB53" s="95"/>
      <c r="WC53" s="95"/>
      <c r="WD53" s="95"/>
      <c r="WE53" s="95"/>
      <c r="WF53" s="95"/>
      <c r="WG53" s="95"/>
      <c r="WH53" s="95"/>
      <c r="WI53" s="95"/>
      <c r="WJ53" s="95"/>
      <c r="WK53" s="95"/>
      <c r="WL53" s="95"/>
      <c r="WM53" s="95"/>
      <c r="WN53" s="95"/>
      <c r="WO53" s="95"/>
      <c r="WP53" s="95"/>
      <c r="WQ53" s="95"/>
      <c r="WR53" s="95"/>
      <c r="WS53" s="95"/>
      <c r="WT53" s="95"/>
      <c r="WU53" s="95"/>
      <c r="WV53" s="95"/>
      <c r="WW53" s="95"/>
      <c r="WX53" s="95"/>
      <c r="WY53" s="95"/>
      <c r="WZ53" s="95"/>
      <c r="XA53" s="95"/>
      <c r="XB53" s="95"/>
      <c r="XC53" s="95"/>
      <c r="XD53" s="95"/>
      <c r="XE53" s="95"/>
      <c r="XF53" s="95"/>
      <c r="XG53" s="95"/>
      <c r="XH53" s="95"/>
      <c r="XI53" s="95"/>
      <c r="XJ53" s="95"/>
      <c r="XK53" s="95"/>
      <c r="XL53" s="95"/>
      <c r="XM53" s="95"/>
      <c r="XN53" s="95"/>
      <c r="XO53" s="95"/>
      <c r="XP53" s="95"/>
      <c r="XQ53" s="95"/>
      <c r="XR53" s="95"/>
      <c r="XS53" s="95"/>
      <c r="XT53" s="95"/>
      <c r="XU53" s="95"/>
      <c r="XV53" s="95"/>
      <c r="XW53" s="95"/>
      <c r="XX53" s="95"/>
      <c r="XY53" s="95"/>
      <c r="XZ53" s="95"/>
      <c r="YA53" s="95"/>
      <c r="YB53" s="95"/>
      <c r="YC53" s="95"/>
      <c r="YD53" s="95"/>
      <c r="YE53" s="95"/>
      <c r="YF53" s="95"/>
      <c r="YG53" s="95"/>
      <c r="YH53" s="95"/>
      <c r="YI53" s="95"/>
      <c r="YJ53" s="95"/>
      <c r="YK53" s="95"/>
      <c r="YL53" s="95"/>
      <c r="YM53" s="95"/>
      <c r="YN53" s="95"/>
      <c r="YO53" s="95"/>
      <c r="YP53" s="95"/>
      <c r="YQ53" s="95"/>
      <c r="YR53" s="95"/>
      <c r="YS53" s="95"/>
      <c r="YT53" s="95"/>
      <c r="YU53" s="95"/>
      <c r="YV53" s="95"/>
      <c r="YW53" s="95"/>
      <c r="YX53" s="95"/>
      <c r="YY53" s="95"/>
      <c r="YZ53" s="95"/>
      <c r="ZA53" s="95"/>
      <c r="ZB53" s="95"/>
      <c r="ZC53" s="95"/>
      <c r="ZD53" s="95"/>
      <c r="ZE53" s="95"/>
      <c r="ZF53" s="95"/>
      <c r="ZG53" s="95"/>
      <c r="ZH53" s="95"/>
      <c r="ZI53" s="95"/>
      <c r="ZJ53" s="95"/>
      <c r="ZK53" s="95"/>
      <c r="ZL53" s="95"/>
      <c r="ZM53" s="95"/>
      <c r="ZN53" s="95"/>
      <c r="ZO53" s="95"/>
      <c r="ZP53" s="95"/>
      <c r="ZQ53" s="95"/>
      <c r="ZR53" s="95"/>
      <c r="ZS53" s="95"/>
      <c r="ZT53" s="95"/>
      <c r="ZU53" s="95"/>
      <c r="ZV53" s="95"/>
      <c r="ZW53" s="95"/>
      <c r="ZX53" s="95"/>
      <c r="ZY53" s="95"/>
      <c r="ZZ53" s="95"/>
      <c r="AAA53" s="95"/>
      <c r="AAB53" s="95"/>
      <c r="AAC53" s="95"/>
      <c r="AAD53" s="95"/>
      <c r="AAE53" s="95"/>
      <c r="AAF53" s="95"/>
      <c r="AAG53" s="95"/>
      <c r="AAH53" s="95"/>
      <c r="AAI53" s="95"/>
      <c r="AAJ53" s="95"/>
      <c r="AAK53" s="95"/>
      <c r="AAL53" s="95"/>
      <c r="AAM53" s="95"/>
      <c r="AAN53" s="95"/>
      <c r="AAO53" s="95"/>
      <c r="AAP53" s="95"/>
      <c r="AAQ53" s="95"/>
      <c r="AAR53" s="95"/>
      <c r="AAS53" s="95"/>
      <c r="AAT53" s="95"/>
      <c r="AAU53" s="95"/>
      <c r="AAV53" s="95"/>
      <c r="AAW53" s="95"/>
      <c r="AAX53" s="95"/>
      <c r="AAY53" s="95"/>
      <c r="AAZ53" s="95"/>
      <c r="ABA53" s="95"/>
      <c r="ABB53" s="95"/>
      <c r="ABC53" s="95"/>
      <c r="ABD53" s="95"/>
      <c r="ABE53" s="95"/>
      <c r="ABF53" s="95"/>
      <c r="ABG53" s="95"/>
      <c r="ABH53" s="95"/>
      <c r="ABI53" s="95"/>
      <c r="ABJ53" s="95"/>
      <c r="ABK53" s="95"/>
      <c r="ABL53" s="95"/>
      <c r="ABM53" s="95"/>
      <c r="ABN53" s="95"/>
      <c r="ABO53" s="95"/>
      <c r="ABP53" s="95"/>
      <c r="ABQ53" s="95"/>
      <c r="ABR53" s="95"/>
      <c r="ABS53" s="95"/>
      <c r="ABT53" s="95"/>
      <c r="ABU53" s="95"/>
      <c r="ABV53" s="95"/>
      <c r="ABW53" s="95"/>
      <c r="ABX53" s="95"/>
      <c r="ABY53" s="95"/>
      <c r="ABZ53" s="95"/>
      <c r="ACA53" s="95"/>
      <c r="ACB53" s="95"/>
      <c r="ACC53" s="95"/>
      <c r="ACD53" s="95"/>
      <c r="ACE53" s="95"/>
      <c r="ACF53" s="95"/>
      <c r="ACG53" s="95"/>
      <c r="ACH53" s="95"/>
      <c r="ACI53" s="95"/>
      <c r="ACJ53" s="95"/>
      <c r="ACK53" s="95"/>
      <c r="ACL53" s="95"/>
      <c r="ACM53" s="95"/>
      <c r="ACN53" s="95"/>
      <c r="ACO53" s="95"/>
      <c r="ACP53" s="95"/>
      <c r="ACQ53" s="95"/>
      <c r="ACR53" s="95"/>
      <c r="ACS53" s="95"/>
      <c r="ACT53" s="95"/>
      <c r="ACU53" s="95"/>
      <c r="ACV53" s="95"/>
      <c r="ACW53" s="95"/>
      <c r="ACX53" s="95"/>
      <c r="ACY53" s="95"/>
      <c r="ACZ53" s="95"/>
      <c r="ADA53" s="95"/>
      <c r="ADB53" s="95"/>
      <c r="ADC53" s="95"/>
      <c r="ADD53" s="95"/>
      <c r="ADE53" s="95"/>
      <c r="ADF53" s="95"/>
      <c r="ADG53" s="95"/>
      <c r="ADH53" s="95"/>
      <c r="ADI53" s="95"/>
      <c r="ADJ53" s="95"/>
      <c r="ADK53" s="95"/>
      <c r="ADL53" s="95"/>
      <c r="ADM53" s="95"/>
      <c r="ADN53" s="95"/>
      <c r="ADO53" s="95"/>
      <c r="ADP53" s="95"/>
      <c r="ADQ53" s="95"/>
      <c r="ADR53" s="95"/>
      <c r="ADS53" s="95"/>
      <c r="ADT53" s="95"/>
      <c r="ADU53" s="95"/>
      <c r="ADV53" s="95"/>
      <c r="ADW53" s="95"/>
      <c r="ADX53" s="95"/>
      <c r="ADY53" s="95"/>
      <c r="ADZ53" s="95"/>
      <c r="AEA53" s="95"/>
      <c r="AEB53" s="95"/>
      <c r="AEC53" s="95"/>
      <c r="AED53" s="95"/>
      <c r="AEE53" s="95"/>
      <c r="AEF53" s="95"/>
      <c r="AEG53" s="95"/>
      <c r="AEH53" s="95"/>
      <c r="AEI53" s="95"/>
      <c r="AEJ53" s="95"/>
      <c r="AEK53" s="95"/>
      <c r="AEL53" s="95"/>
      <c r="AEM53" s="95"/>
      <c r="AEN53" s="95"/>
      <c r="AEO53" s="95"/>
      <c r="AEP53" s="95"/>
      <c r="AEQ53" s="95"/>
      <c r="AER53" s="95"/>
      <c r="AES53" s="95"/>
      <c r="AET53" s="95"/>
      <c r="AEU53" s="95"/>
      <c r="AEV53" s="95"/>
      <c r="AEW53" s="95"/>
      <c r="AEX53" s="95"/>
      <c r="AEY53" s="95"/>
      <c r="AEZ53" s="95"/>
      <c r="AFA53" s="95"/>
      <c r="AFB53" s="95"/>
      <c r="AFC53" s="95"/>
      <c r="AFD53" s="95"/>
      <c r="AFE53" s="95"/>
      <c r="AFF53" s="95"/>
      <c r="AFG53" s="95"/>
      <c r="AFH53" s="95"/>
      <c r="AFI53" s="95"/>
      <c r="AFJ53" s="95"/>
      <c r="AFK53" s="95"/>
      <c r="AFL53" s="95"/>
      <c r="AFM53" s="95"/>
      <c r="AFN53" s="95"/>
      <c r="AFO53" s="95"/>
      <c r="AFP53" s="95"/>
      <c r="AFQ53" s="95"/>
      <c r="AFR53" s="95"/>
      <c r="AFS53" s="95"/>
      <c r="AFT53" s="95"/>
      <c r="AFU53" s="95"/>
      <c r="AFV53" s="95"/>
      <c r="AFW53" s="95"/>
      <c r="AFX53" s="95"/>
      <c r="AFY53" s="95"/>
      <c r="AFZ53" s="95"/>
      <c r="AGA53" s="95"/>
      <c r="AGB53" s="95"/>
      <c r="AGC53" s="95"/>
      <c r="AGD53" s="95"/>
      <c r="AGE53" s="95"/>
      <c r="AGF53" s="95"/>
      <c r="AGG53" s="95"/>
      <c r="AGH53" s="95"/>
      <c r="AGI53" s="95"/>
      <c r="AGJ53" s="95"/>
      <c r="AGK53" s="95"/>
      <c r="AGL53" s="95"/>
      <c r="AGM53" s="95"/>
      <c r="AGN53" s="95"/>
      <c r="AGO53" s="95"/>
      <c r="AGP53" s="95"/>
      <c r="AGQ53" s="95"/>
      <c r="AGR53" s="95"/>
      <c r="AGS53" s="95"/>
      <c r="AGT53" s="95"/>
      <c r="AGU53" s="95"/>
      <c r="AGV53" s="95"/>
      <c r="AGW53" s="95"/>
      <c r="AGX53" s="95"/>
      <c r="AGY53" s="95"/>
      <c r="AGZ53" s="95"/>
      <c r="AHA53" s="95"/>
      <c r="AHB53" s="95"/>
      <c r="AHC53" s="95"/>
      <c r="AHD53" s="95"/>
      <c r="AHE53" s="95"/>
      <c r="AHF53" s="95"/>
      <c r="AHG53" s="95"/>
      <c r="AHH53" s="95"/>
      <c r="AHI53" s="95"/>
      <c r="AHJ53" s="95"/>
      <c r="AHK53" s="95"/>
      <c r="AHL53" s="95"/>
      <c r="AHM53" s="95"/>
      <c r="AHN53" s="95"/>
      <c r="AHO53" s="95"/>
      <c r="AHP53" s="95"/>
      <c r="AHQ53" s="95"/>
      <c r="AHR53" s="95"/>
      <c r="AHS53" s="95"/>
      <c r="AHT53" s="95"/>
      <c r="AHU53" s="95"/>
      <c r="AHV53" s="95"/>
      <c r="AHW53" s="95"/>
      <c r="AHX53" s="95"/>
      <c r="AHY53" s="95"/>
      <c r="AHZ53" s="95"/>
      <c r="AIA53" s="95"/>
      <c r="AIB53" s="95"/>
      <c r="AIC53" s="95"/>
      <c r="AID53" s="95"/>
      <c r="AIE53" s="95"/>
      <c r="AIF53" s="95"/>
      <c r="AIG53" s="95"/>
      <c r="AIH53" s="95"/>
      <c r="AII53" s="95"/>
      <c r="AIJ53" s="95"/>
      <c r="AIK53" s="95"/>
      <c r="AIL53" s="95"/>
      <c r="AIM53" s="95"/>
      <c r="AIN53" s="95"/>
      <c r="AIO53" s="95"/>
      <c r="AIP53" s="95"/>
      <c r="AIQ53" s="95"/>
      <c r="AIR53" s="95"/>
      <c r="AIS53" s="95"/>
      <c r="AIT53" s="95"/>
      <c r="AIU53" s="95"/>
      <c r="AIV53" s="95"/>
      <c r="AIW53" s="95"/>
      <c r="AIX53" s="95"/>
      <c r="AIY53" s="95"/>
      <c r="AIZ53" s="95"/>
      <c r="AJA53" s="95"/>
      <c r="AJB53" s="95"/>
      <c r="AJC53" s="95"/>
      <c r="AJD53" s="95"/>
      <c r="AJE53" s="95"/>
      <c r="AJF53" s="95"/>
      <c r="AJG53" s="95"/>
      <c r="AJH53" s="95"/>
      <c r="AJI53" s="95"/>
      <c r="AJJ53" s="95"/>
      <c r="AJK53" s="95"/>
      <c r="AJL53" s="95"/>
      <c r="AJM53" s="95"/>
      <c r="AJN53" s="95"/>
      <c r="AJO53" s="95"/>
      <c r="AJP53" s="95"/>
      <c r="AJQ53" s="95"/>
      <c r="AJR53" s="95"/>
      <c r="AJS53" s="95"/>
      <c r="AJT53" s="95"/>
      <c r="AJU53" s="95"/>
      <c r="AJV53" s="95"/>
      <c r="AJW53" s="95"/>
      <c r="AJX53" s="95"/>
      <c r="AJY53" s="95"/>
      <c r="AJZ53" s="95"/>
      <c r="AKA53" s="95"/>
      <c r="AKB53" s="95"/>
      <c r="AKC53" s="95"/>
      <c r="AKD53" s="95"/>
      <c r="AKE53" s="95"/>
      <c r="AKF53" s="95"/>
      <c r="AKG53" s="95"/>
      <c r="AKH53" s="95"/>
      <c r="AKI53" s="95"/>
      <c r="AKJ53" s="95"/>
      <c r="AKK53" s="95"/>
      <c r="AKL53" s="95"/>
      <c r="AKM53" s="95"/>
      <c r="AKN53" s="95"/>
      <c r="AKO53" s="95"/>
      <c r="AKP53" s="95"/>
      <c r="AKQ53" s="95"/>
      <c r="AKR53" s="95"/>
      <c r="AKS53" s="95"/>
      <c r="AKT53" s="95"/>
      <c r="AKU53" s="95"/>
      <c r="AKV53" s="95"/>
      <c r="AKW53" s="95"/>
      <c r="AKX53" s="95"/>
      <c r="AKY53" s="95"/>
      <c r="AKZ53" s="95"/>
      <c r="ALA53" s="95"/>
      <c r="ALB53" s="95"/>
      <c r="ALC53" s="95"/>
      <c r="ALD53" s="95"/>
      <c r="ALE53" s="95"/>
      <c r="ALF53" s="95"/>
      <c r="ALG53" s="95"/>
      <c r="ALH53" s="95"/>
      <c r="ALI53" s="95"/>
      <c r="ALJ53" s="95"/>
      <c r="ALK53" s="95"/>
      <c r="ALL53" s="95"/>
      <c r="ALM53" s="95"/>
      <c r="ALN53" s="95"/>
      <c r="ALO53" s="95"/>
      <c r="ALP53" s="95"/>
      <c r="ALQ53" s="95"/>
      <c r="ALR53" s="95"/>
      <c r="ALS53" s="95"/>
      <c r="ALT53" s="95"/>
      <c r="ALU53" s="95"/>
      <c r="ALV53" s="95"/>
      <c r="ALW53" s="95"/>
    </row>
    <row r="54" spans="1:1011" ht="11.25" customHeight="1" x14ac:dyDescent="0.2">
      <c r="A54" s="89" t="s">
        <v>85</v>
      </c>
      <c r="B54" s="257" t="s">
        <v>86</v>
      </c>
      <c r="C54" s="257"/>
      <c r="D54" s="257"/>
      <c r="E54" s="257"/>
      <c r="F54" s="257"/>
      <c r="G54" s="257"/>
      <c r="H54" s="257"/>
      <c r="I54" s="257"/>
      <c r="J54" s="257"/>
      <c r="K54" s="258"/>
      <c r="L54" s="258"/>
      <c r="M54" s="258"/>
      <c r="N54" s="258"/>
      <c r="O54" s="258"/>
      <c r="P54" s="258"/>
      <c r="Q54" s="102">
        <f>SUM(Q56:Q67)</f>
        <v>724</v>
      </c>
      <c r="R54" s="102">
        <f>SUM(R56:R67)</f>
        <v>12</v>
      </c>
      <c r="S54" s="103">
        <f>S55</f>
        <v>24</v>
      </c>
      <c r="T54" s="103">
        <f t="shared" ref="T54:BD54" si="41">SUM(T56:T67)</f>
        <v>24</v>
      </c>
      <c r="U54" s="103">
        <f t="shared" si="41"/>
        <v>664</v>
      </c>
      <c r="V54" s="103">
        <f t="shared" si="41"/>
        <v>272</v>
      </c>
      <c r="W54" s="103">
        <f t="shared" si="41"/>
        <v>16</v>
      </c>
      <c r="X54" s="103">
        <f t="shared" si="41"/>
        <v>376</v>
      </c>
      <c r="Y54" s="103">
        <f t="shared" si="41"/>
        <v>0</v>
      </c>
      <c r="Z54" s="103">
        <f t="shared" si="41"/>
        <v>0</v>
      </c>
      <c r="AA54" s="103">
        <f t="shared" si="41"/>
        <v>0</v>
      </c>
      <c r="AB54" s="103">
        <f t="shared" si="41"/>
        <v>0</v>
      </c>
      <c r="AC54" s="103">
        <f t="shared" si="41"/>
        <v>0</v>
      </c>
      <c r="AD54" s="103">
        <f t="shared" si="41"/>
        <v>0</v>
      </c>
      <c r="AE54" s="103">
        <f t="shared" si="41"/>
        <v>0</v>
      </c>
      <c r="AF54" s="102">
        <f t="shared" si="41"/>
        <v>0</v>
      </c>
      <c r="AG54" s="103">
        <f t="shared" si="41"/>
        <v>0</v>
      </c>
      <c r="AH54" s="103">
        <f t="shared" si="41"/>
        <v>0</v>
      </c>
      <c r="AI54" s="103">
        <f t="shared" si="41"/>
        <v>0</v>
      </c>
      <c r="AJ54" s="104">
        <f t="shared" si="41"/>
        <v>0</v>
      </c>
      <c r="AK54" s="103">
        <f t="shared" si="41"/>
        <v>220</v>
      </c>
      <c r="AL54" s="103">
        <f t="shared" si="41"/>
        <v>0</v>
      </c>
      <c r="AM54" s="103">
        <f t="shared" si="41"/>
        <v>214</v>
      </c>
      <c r="AN54" s="103">
        <f t="shared" si="41"/>
        <v>0</v>
      </c>
      <c r="AO54" s="103">
        <f t="shared" si="41"/>
        <v>6</v>
      </c>
      <c r="AP54" s="102">
        <f t="shared" si="41"/>
        <v>196</v>
      </c>
      <c r="AQ54" s="103">
        <f t="shared" si="41"/>
        <v>0</v>
      </c>
      <c r="AR54" s="103">
        <f t="shared" si="41"/>
        <v>190</v>
      </c>
      <c r="AS54" s="103">
        <f t="shared" si="41"/>
        <v>0</v>
      </c>
      <c r="AT54" s="104">
        <f t="shared" si="41"/>
        <v>6</v>
      </c>
      <c r="AU54" s="103">
        <f t="shared" si="41"/>
        <v>200</v>
      </c>
      <c r="AV54" s="103">
        <f t="shared" si="41"/>
        <v>24</v>
      </c>
      <c r="AW54" s="103">
        <f t="shared" si="41"/>
        <v>192</v>
      </c>
      <c r="AX54" s="103">
        <f t="shared" si="41"/>
        <v>0</v>
      </c>
      <c r="AY54" s="103">
        <f t="shared" si="41"/>
        <v>8</v>
      </c>
      <c r="AZ54" s="102">
        <f t="shared" si="41"/>
        <v>72</v>
      </c>
      <c r="BA54" s="103">
        <f t="shared" si="41"/>
        <v>0</v>
      </c>
      <c r="BB54" s="103">
        <f t="shared" si="41"/>
        <v>68</v>
      </c>
      <c r="BC54" s="103">
        <f t="shared" si="41"/>
        <v>0</v>
      </c>
      <c r="BD54" s="191">
        <f t="shared" si="41"/>
        <v>4</v>
      </c>
      <c r="BQ54" s="101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  <c r="IZ54" s="26"/>
      <c r="JA54" s="26"/>
      <c r="JB54" s="26"/>
      <c r="JC54" s="26"/>
      <c r="JD54" s="26"/>
      <c r="JE54" s="26"/>
      <c r="JF54" s="26"/>
      <c r="JG54" s="26"/>
      <c r="JH54" s="26"/>
      <c r="JI54" s="26"/>
      <c r="JJ54" s="26"/>
      <c r="JK54" s="26"/>
      <c r="JL54" s="26"/>
      <c r="JM54" s="26"/>
      <c r="JN54" s="26"/>
      <c r="JO54" s="26"/>
      <c r="JP54" s="26"/>
      <c r="JQ54" s="26"/>
      <c r="JR54" s="26"/>
      <c r="JS54" s="26"/>
      <c r="JT54" s="26"/>
      <c r="JU54" s="26"/>
      <c r="JV54" s="26"/>
      <c r="JW54" s="26"/>
      <c r="JX54" s="26"/>
      <c r="JY54" s="26"/>
      <c r="JZ54" s="26"/>
      <c r="KA54" s="26"/>
      <c r="KB54" s="26"/>
      <c r="KC54" s="26"/>
      <c r="KD54" s="26"/>
      <c r="KE54" s="26"/>
      <c r="KF54" s="26"/>
      <c r="KG54" s="26"/>
      <c r="KH54" s="26"/>
      <c r="KI54" s="26"/>
      <c r="KJ54" s="26"/>
      <c r="KK54" s="26"/>
      <c r="KL54" s="26"/>
      <c r="KM54" s="26"/>
      <c r="KN54" s="26"/>
      <c r="KO54" s="26"/>
      <c r="KP54" s="26"/>
      <c r="KQ54" s="26"/>
      <c r="KR54" s="26"/>
      <c r="KS54" s="26"/>
      <c r="KT54" s="26"/>
      <c r="KU54" s="26"/>
      <c r="KV54" s="26"/>
      <c r="KW54" s="26"/>
      <c r="KX54" s="26"/>
      <c r="KY54" s="26"/>
      <c r="KZ54" s="26"/>
      <c r="LA54" s="26"/>
      <c r="LB54" s="26"/>
      <c r="LC54" s="26"/>
      <c r="LD54" s="26"/>
      <c r="LE54" s="26"/>
      <c r="LF54" s="26"/>
      <c r="LG54" s="26"/>
      <c r="LH54" s="26"/>
      <c r="LI54" s="26"/>
      <c r="LJ54" s="26"/>
      <c r="LK54" s="26"/>
      <c r="LL54" s="26"/>
      <c r="LM54" s="26"/>
      <c r="LN54" s="26"/>
      <c r="LO54" s="26"/>
      <c r="LP54" s="26"/>
      <c r="LQ54" s="26"/>
      <c r="LR54" s="26"/>
      <c r="LS54" s="26"/>
      <c r="LT54" s="26"/>
      <c r="LU54" s="26"/>
      <c r="LV54" s="26"/>
      <c r="LW54" s="26"/>
      <c r="LX54" s="26"/>
      <c r="LY54" s="26"/>
      <c r="LZ54" s="26"/>
      <c r="MA54" s="26"/>
      <c r="MB54" s="26"/>
      <c r="MC54" s="26"/>
      <c r="MD54" s="26"/>
      <c r="ME54" s="26"/>
      <c r="MF54" s="26"/>
      <c r="MG54" s="26"/>
      <c r="MH54" s="26"/>
      <c r="MI54" s="26"/>
      <c r="MJ54" s="26"/>
      <c r="MK54" s="26"/>
      <c r="ML54" s="26"/>
      <c r="MM54" s="26"/>
      <c r="MN54" s="26"/>
      <c r="MO54" s="26"/>
      <c r="MP54" s="26"/>
      <c r="MQ54" s="26"/>
      <c r="MR54" s="26"/>
      <c r="MS54" s="26"/>
      <c r="MT54" s="26"/>
      <c r="MU54" s="26"/>
      <c r="MV54" s="26"/>
      <c r="MW54" s="26"/>
      <c r="MX54" s="26"/>
      <c r="MY54" s="26"/>
      <c r="MZ54" s="26"/>
      <c r="NA54" s="26"/>
      <c r="NB54" s="26"/>
      <c r="NC54" s="26"/>
      <c r="ND54" s="26"/>
      <c r="NE54" s="26"/>
      <c r="NF54" s="26"/>
      <c r="NG54" s="26"/>
      <c r="NH54" s="26"/>
      <c r="NI54" s="26"/>
      <c r="NJ54" s="26"/>
      <c r="NK54" s="26"/>
      <c r="NL54" s="26"/>
      <c r="NM54" s="26"/>
      <c r="NN54" s="26"/>
      <c r="NO54" s="26"/>
      <c r="NP54" s="26"/>
      <c r="NQ54" s="26"/>
      <c r="NR54" s="26"/>
      <c r="NS54" s="26"/>
      <c r="NT54" s="26"/>
      <c r="NU54" s="26"/>
      <c r="NV54" s="26"/>
      <c r="NW54" s="26"/>
      <c r="NX54" s="26"/>
      <c r="NY54" s="26"/>
      <c r="NZ54" s="26"/>
      <c r="OA54" s="26"/>
      <c r="OB54" s="26"/>
      <c r="OC54" s="26"/>
      <c r="OD54" s="26"/>
      <c r="OE54" s="26"/>
      <c r="OF54" s="26"/>
      <c r="OG54" s="26"/>
      <c r="OH54" s="26"/>
      <c r="OI54" s="26"/>
      <c r="OJ54" s="26"/>
      <c r="OK54" s="26"/>
      <c r="OL54" s="26"/>
      <c r="OM54" s="26"/>
      <c r="ON54" s="26"/>
      <c r="OO54" s="26"/>
      <c r="OP54" s="26"/>
      <c r="OQ54" s="26"/>
      <c r="OR54" s="26"/>
      <c r="OS54" s="26"/>
      <c r="OT54" s="26"/>
      <c r="OU54" s="26"/>
      <c r="OV54" s="26"/>
      <c r="OW54" s="26"/>
      <c r="OX54" s="26"/>
      <c r="OY54" s="26"/>
      <c r="OZ54" s="26"/>
      <c r="PA54" s="26"/>
      <c r="PB54" s="26"/>
      <c r="PC54" s="26"/>
      <c r="PD54" s="26"/>
      <c r="PE54" s="26"/>
      <c r="PF54" s="26"/>
      <c r="PG54" s="26"/>
      <c r="PH54" s="26"/>
      <c r="PI54" s="26"/>
      <c r="PJ54" s="26"/>
      <c r="PK54" s="26"/>
      <c r="PL54" s="26"/>
      <c r="PM54" s="26"/>
      <c r="PN54" s="26"/>
      <c r="PO54" s="26"/>
      <c r="PP54" s="26"/>
      <c r="PQ54" s="26"/>
      <c r="PR54" s="26"/>
      <c r="PS54" s="26"/>
      <c r="PT54" s="26"/>
      <c r="PU54" s="26"/>
      <c r="PV54" s="26"/>
      <c r="PW54" s="26"/>
      <c r="PX54" s="26"/>
      <c r="PY54" s="26"/>
      <c r="PZ54" s="26"/>
      <c r="QA54" s="26"/>
      <c r="QB54" s="26"/>
      <c r="QC54" s="26"/>
      <c r="QD54" s="26"/>
      <c r="QE54" s="26"/>
      <c r="QF54" s="26"/>
      <c r="QG54" s="26"/>
      <c r="QH54" s="26"/>
      <c r="QI54" s="26"/>
      <c r="QJ54" s="26"/>
      <c r="QK54" s="26"/>
      <c r="QL54" s="26"/>
      <c r="QM54" s="26"/>
      <c r="QN54" s="26"/>
      <c r="QO54" s="26"/>
      <c r="QP54" s="26"/>
      <c r="QQ54" s="26"/>
      <c r="QR54" s="26"/>
      <c r="QS54" s="26"/>
      <c r="QT54" s="26"/>
      <c r="QU54" s="26"/>
      <c r="QV54" s="26"/>
      <c r="QW54" s="26"/>
      <c r="QX54" s="26"/>
      <c r="QY54" s="26"/>
      <c r="QZ54" s="26"/>
      <c r="RA54" s="26"/>
      <c r="RB54" s="26"/>
      <c r="RC54" s="26"/>
      <c r="RD54" s="26"/>
      <c r="RE54" s="26"/>
      <c r="RF54" s="26"/>
      <c r="RG54" s="26"/>
      <c r="RH54" s="26"/>
      <c r="RI54" s="26"/>
      <c r="RJ54" s="26"/>
      <c r="RK54" s="26"/>
      <c r="RL54" s="26"/>
      <c r="RM54" s="26"/>
      <c r="RN54" s="26"/>
      <c r="RO54" s="26"/>
      <c r="RP54" s="26"/>
      <c r="RQ54" s="26"/>
      <c r="RR54" s="26"/>
      <c r="RS54" s="26"/>
      <c r="RT54" s="26"/>
      <c r="RU54" s="26"/>
      <c r="RV54" s="26"/>
      <c r="RW54" s="26"/>
      <c r="RX54" s="26"/>
      <c r="RY54" s="26"/>
      <c r="RZ54" s="26"/>
      <c r="SA54" s="26"/>
      <c r="SB54" s="26"/>
      <c r="SC54" s="26"/>
      <c r="SD54" s="26"/>
      <c r="SE54" s="26"/>
      <c r="SF54" s="26"/>
      <c r="SG54" s="26"/>
      <c r="SH54" s="26"/>
      <c r="SI54" s="26"/>
      <c r="SJ54" s="26"/>
      <c r="SK54" s="26"/>
      <c r="SL54" s="26"/>
      <c r="SM54" s="26"/>
      <c r="SN54" s="26"/>
      <c r="SO54" s="26"/>
      <c r="SP54" s="26"/>
      <c r="SQ54" s="26"/>
      <c r="SR54" s="26"/>
      <c r="SS54" s="26"/>
      <c r="ST54" s="26"/>
      <c r="SU54" s="26"/>
      <c r="SV54" s="26"/>
      <c r="SW54" s="26"/>
      <c r="SX54" s="26"/>
      <c r="SY54" s="26"/>
      <c r="SZ54" s="26"/>
      <c r="TA54" s="26"/>
      <c r="TB54" s="26"/>
      <c r="TC54" s="26"/>
      <c r="TD54" s="26"/>
      <c r="TE54" s="26"/>
      <c r="TF54" s="26"/>
      <c r="TG54" s="26"/>
      <c r="TH54" s="26"/>
      <c r="TI54" s="26"/>
      <c r="TJ54" s="26"/>
      <c r="TK54" s="26"/>
      <c r="TL54" s="26"/>
      <c r="TM54" s="26"/>
      <c r="TN54" s="26"/>
      <c r="TO54" s="26"/>
      <c r="TP54" s="26"/>
      <c r="TQ54" s="26"/>
      <c r="TR54" s="26"/>
      <c r="TS54" s="26"/>
      <c r="TT54" s="26"/>
      <c r="TU54" s="26"/>
      <c r="TV54" s="26"/>
      <c r="TW54" s="26"/>
      <c r="TX54" s="26"/>
      <c r="TY54" s="26"/>
      <c r="TZ54" s="26"/>
      <c r="UA54" s="26"/>
      <c r="UB54" s="26"/>
      <c r="UC54" s="26"/>
      <c r="UD54" s="26"/>
      <c r="UE54" s="26"/>
      <c r="UF54" s="26"/>
      <c r="UG54" s="26"/>
      <c r="UH54" s="26"/>
      <c r="UI54" s="26"/>
      <c r="UJ54" s="26"/>
      <c r="UK54" s="26"/>
      <c r="UL54" s="26"/>
      <c r="UM54" s="26"/>
      <c r="UN54" s="26"/>
      <c r="UO54" s="26"/>
      <c r="UP54" s="26"/>
      <c r="UQ54" s="26"/>
      <c r="UR54" s="26"/>
      <c r="US54" s="26"/>
      <c r="UT54" s="26"/>
      <c r="UU54" s="26"/>
      <c r="UV54" s="26"/>
      <c r="UW54" s="26"/>
      <c r="UX54" s="26"/>
      <c r="UY54" s="26"/>
      <c r="UZ54" s="26"/>
      <c r="VA54" s="26"/>
      <c r="VB54" s="26"/>
      <c r="VC54" s="26"/>
      <c r="VD54" s="26"/>
      <c r="VE54" s="26"/>
      <c r="VF54" s="26"/>
      <c r="VG54" s="26"/>
      <c r="VH54" s="26"/>
      <c r="VI54" s="26"/>
      <c r="VJ54" s="26"/>
      <c r="VK54" s="26"/>
      <c r="VL54" s="26"/>
      <c r="VM54" s="26"/>
      <c r="VN54" s="26"/>
      <c r="VO54" s="26"/>
      <c r="VP54" s="26"/>
      <c r="VQ54" s="26"/>
      <c r="VR54" s="26"/>
      <c r="VS54" s="26"/>
      <c r="VT54" s="26"/>
      <c r="VU54" s="26"/>
      <c r="VV54" s="26"/>
      <c r="VW54" s="26"/>
      <c r="VX54" s="26"/>
      <c r="VY54" s="26"/>
      <c r="VZ54" s="26"/>
      <c r="WA54" s="26"/>
      <c r="WB54" s="26"/>
      <c r="WC54" s="26"/>
      <c r="WD54" s="26"/>
      <c r="WE54" s="26"/>
      <c r="WF54" s="26"/>
      <c r="WG54" s="26"/>
      <c r="WH54" s="26"/>
      <c r="WI54" s="26"/>
      <c r="WJ54" s="26"/>
      <c r="WK54" s="26"/>
      <c r="WL54" s="26"/>
      <c r="WM54" s="26"/>
      <c r="WN54" s="26"/>
      <c r="WO54" s="26"/>
      <c r="WP54" s="26"/>
      <c r="WQ54" s="26"/>
      <c r="WR54" s="26"/>
      <c r="WS54" s="26"/>
      <c r="WT54" s="26"/>
      <c r="WU54" s="26"/>
      <c r="WV54" s="26"/>
      <c r="WW54" s="26"/>
      <c r="WX54" s="26"/>
      <c r="WY54" s="26"/>
      <c r="WZ54" s="26"/>
      <c r="XA54" s="26"/>
      <c r="XB54" s="26"/>
      <c r="XC54" s="26"/>
      <c r="XD54" s="26"/>
      <c r="XE54" s="26"/>
      <c r="XF54" s="26"/>
      <c r="XG54" s="26"/>
      <c r="XH54" s="26"/>
      <c r="XI54" s="26"/>
      <c r="XJ54" s="26"/>
      <c r="XK54" s="26"/>
      <c r="XL54" s="26"/>
      <c r="XM54" s="26"/>
      <c r="XN54" s="26"/>
      <c r="XO54" s="26"/>
      <c r="XP54" s="26"/>
      <c r="XQ54" s="26"/>
      <c r="XR54" s="26"/>
      <c r="XS54" s="26"/>
      <c r="XT54" s="26"/>
      <c r="XU54" s="26"/>
      <c r="XV54" s="26"/>
      <c r="XW54" s="26"/>
      <c r="XX54" s="26"/>
      <c r="XY54" s="26"/>
      <c r="XZ54" s="26"/>
      <c r="YA54" s="26"/>
      <c r="YB54" s="26"/>
      <c r="YC54" s="26"/>
      <c r="YD54" s="26"/>
      <c r="YE54" s="26"/>
      <c r="YF54" s="26"/>
      <c r="YG54" s="26"/>
      <c r="YH54" s="26"/>
      <c r="YI54" s="26"/>
      <c r="YJ54" s="26"/>
      <c r="YK54" s="26"/>
      <c r="YL54" s="26"/>
      <c r="YM54" s="26"/>
      <c r="YN54" s="26"/>
      <c r="YO54" s="26"/>
      <c r="YP54" s="26"/>
      <c r="YQ54" s="26"/>
      <c r="YR54" s="26"/>
      <c r="YS54" s="26"/>
      <c r="YT54" s="26"/>
      <c r="YU54" s="26"/>
      <c r="YV54" s="26"/>
      <c r="YW54" s="26"/>
      <c r="YX54" s="26"/>
      <c r="YY54" s="26"/>
      <c r="YZ54" s="26"/>
      <c r="ZA54" s="26"/>
      <c r="ZB54" s="26"/>
      <c r="ZC54" s="26"/>
      <c r="ZD54" s="26"/>
      <c r="ZE54" s="26"/>
      <c r="ZF54" s="26"/>
      <c r="ZG54" s="26"/>
      <c r="ZH54" s="26"/>
      <c r="ZI54" s="26"/>
      <c r="ZJ54" s="26"/>
      <c r="ZK54" s="26"/>
      <c r="ZL54" s="26"/>
      <c r="ZM54" s="26"/>
      <c r="ZN54" s="26"/>
      <c r="ZO54" s="26"/>
      <c r="ZP54" s="26"/>
      <c r="ZQ54" s="26"/>
      <c r="ZR54" s="26"/>
      <c r="ZS54" s="26"/>
      <c r="ZT54" s="26"/>
      <c r="ZU54" s="26"/>
      <c r="ZV54" s="26"/>
      <c r="ZW54" s="26"/>
      <c r="ZX54" s="26"/>
      <c r="ZY54" s="26"/>
      <c r="ZZ54" s="26"/>
      <c r="AAA54" s="26"/>
      <c r="AAB54" s="26"/>
      <c r="AAC54" s="26"/>
      <c r="AAD54" s="26"/>
      <c r="AAE54" s="26"/>
      <c r="AAF54" s="26"/>
      <c r="AAG54" s="26"/>
      <c r="AAH54" s="26"/>
      <c r="AAI54" s="26"/>
      <c r="AAJ54" s="26"/>
      <c r="AAK54" s="26"/>
      <c r="AAL54" s="26"/>
      <c r="AAM54" s="26"/>
      <c r="AAN54" s="26"/>
      <c r="AAO54" s="26"/>
      <c r="AAP54" s="26"/>
      <c r="AAQ54" s="26"/>
      <c r="AAR54" s="26"/>
      <c r="AAS54" s="26"/>
      <c r="AAT54" s="26"/>
      <c r="AAU54" s="26"/>
      <c r="AAV54" s="26"/>
      <c r="AAW54" s="26"/>
      <c r="AAX54" s="26"/>
      <c r="AAY54" s="26"/>
      <c r="AAZ54" s="26"/>
      <c r="ABA54" s="26"/>
      <c r="ABB54" s="26"/>
      <c r="ABC54" s="26"/>
      <c r="ABD54" s="26"/>
      <c r="ABE54" s="26"/>
      <c r="ABF54" s="26"/>
      <c r="ABG54" s="26"/>
      <c r="ABH54" s="26"/>
      <c r="ABI54" s="26"/>
      <c r="ABJ54" s="26"/>
      <c r="ABK54" s="26"/>
      <c r="ABL54" s="26"/>
      <c r="ABM54" s="26"/>
      <c r="ABN54" s="26"/>
      <c r="ABO54" s="26"/>
      <c r="ABP54" s="26"/>
      <c r="ABQ54" s="26"/>
      <c r="ABR54" s="26"/>
      <c r="ABS54" s="26"/>
      <c r="ABT54" s="26"/>
      <c r="ABU54" s="26"/>
      <c r="ABV54" s="26"/>
      <c r="ABW54" s="26"/>
      <c r="ABX54" s="26"/>
      <c r="ABY54" s="26"/>
      <c r="ABZ54" s="26"/>
      <c r="ACA54" s="26"/>
      <c r="ACB54" s="26"/>
      <c r="ACC54" s="26"/>
      <c r="ACD54" s="26"/>
      <c r="ACE54" s="26"/>
      <c r="ACF54" s="26"/>
      <c r="ACG54" s="26"/>
      <c r="ACH54" s="26"/>
      <c r="ACI54" s="26"/>
      <c r="ACJ54" s="26"/>
      <c r="ACK54" s="26"/>
      <c r="ACL54" s="26"/>
      <c r="ACM54" s="26"/>
      <c r="ACN54" s="26"/>
      <c r="ACO54" s="26"/>
      <c r="ACP54" s="26"/>
      <c r="ACQ54" s="26"/>
      <c r="ACR54" s="26"/>
      <c r="ACS54" s="26"/>
      <c r="ACT54" s="26"/>
      <c r="ACU54" s="26"/>
      <c r="ACV54" s="26"/>
      <c r="ACW54" s="26"/>
      <c r="ACX54" s="26"/>
      <c r="ACY54" s="26"/>
      <c r="ACZ54" s="26"/>
      <c r="ADA54" s="26"/>
      <c r="ADB54" s="26"/>
      <c r="ADC54" s="26"/>
      <c r="ADD54" s="26"/>
      <c r="ADE54" s="26"/>
      <c r="ADF54" s="26"/>
      <c r="ADG54" s="26"/>
      <c r="ADH54" s="26"/>
      <c r="ADI54" s="26"/>
      <c r="ADJ54" s="26"/>
      <c r="ADK54" s="26"/>
      <c r="ADL54" s="26"/>
      <c r="ADM54" s="26"/>
      <c r="ADN54" s="26"/>
      <c r="ADO54" s="26"/>
      <c r="ADP54" s="26"/>
      <c r="ADQ54" s="26"/>
      <c r="ADR54" s="26"/>
      <c r="ADS54" s="26"/>
      <c r="ADT54" s="26"/>
      <c r="ADU54" s="26"/>
      <c r="ADV54" s="26"/>
      <c r="ADW54" s="26"/>
      <c r="ADX54" s="26"/>
      <c r="ADY54" s="26"/>
      <c r="ADZ54" s="26"/>
      <c r="AEA54" s="26"/>
      <c r="AEB54" s="26"/>
      <c r="AEC54" s="26"/>
      <c r="AED54" s="26"/>
      <c r="AEE54" s="26"/>
      <c r="AEF54" s="26"/>
      <c r="AEG54" s="26"/>
      <c r="AEH54" s="26"/>
      <c r="AEI54" s="26"/>
      <c r="AEJ54" s="26"/>
      <c r="AEK54" s="26"/>
      <c r="AEL54" s="26"/>
      <c r="AEM54" s="26"/>
      <c r="AEN54" s="26"/>
      <c r="AEO54" s="26"/>
      <c r="AEP54" s="26"/>
      <c r="AEQ54" s="26"/>
      <c r="AER54" s="26"/>
      <c r="AES54" s="26"/>
      <c r="AET54" s="26"/>
      <c r="AEU54" s="26"/>
      <c r="AEV54" s="26"/>
      <c r="AEW54" s="26"/>
      <c r="AEX54" s="26"/>
      <c r="AEY54" s="26"/>
      <c r="AEZ54" s="26"/>
      <c r="AFA54" s="26"/>
      <c r="AFB54" s="26"/>
      <c r="AFC54" s="26"/>
      <c r="AFD54" s="26"/>
      <c r="AFE54" s="26"/>
      <c r="AFF54" s="26"/>
      <c r="AFG54" s="26"/>
      <c r="AFH54" s="26"/>
      <c r="AFI54" s="26"/>
      <c r="AFJ54" s="26"/>
      <c r="AFK54" s="26"/>
      <c r="AFL54" s="26"/>
      <c r="AFM54" s="26"/>
      <c r="AFN54" s="26"/>
      <c r="AFO54" s="26"/>
      <c r="AFP54" s="26"/>
      <c r="AFQ54" s="26"/>
      <c r="AFR54" s="26"/>
      <c r="AFS54" s="26"/>
      <c r="AFT54" s="26"/>
      <c r="AFU54" s="26"/>
      <c r="AFV54" s="26"/>
      <c r="AFW54" s="26"/>
      <c r="AFX54" s="26"/>
      <c r="AFY54" s="26"/>
      <c r="AFZ54" s="26"/>
      <c r="AGA54" s="26"/>
      <c r="AGB54" s="26"/>
      <c r="AGC54" s="26"/>
      <c r="AGD54" s="26"/>
      <c r="AGE54" s="26"/>
      <c r="AGF54" s="26"/>
      <c r="AGG54" s="26"/>
      <c r="AGH54" s="26"/>
      <c r="AGI54" s="26"/>
      <c r="AGJ54" s="26"/>
      <c r="AGK54" s="26"/>
      <c r="AGL54" s="26"/>
      <c r="AGM54" s="26"/>
      <c r="AGN54" s="26"/>
      <c r="AGO54" s="26"/>
      <c r="AGP54" s="26"/>
      <c r="AGQ54" s="26"/>
      <c r="AGR54" s="26"/>
      <c r="AGS54" s="26"/>
      <c r="AGT54" s="26"/>
      <c r="AGU54" s="26"/>
      <c r="AGV54" s="26"/>
      <c r="AGW54" s="26"/>
      <c r="AGX54" s="26"/>
      <c r="AGY54" s="26"/>
      <c r="AGZ54" s="26"/>
      <c r="AHA54" s="26"/>
      <c r="AHB54" s="26"/>
      <c r="AHC54" s="26"/>
      <c r="AHD54" s="26"/>
      <c r="AHE54" s="26"/>
      <c r="AHF54" s="26"/>
      <c r="AHG54" s="26"/>
      <c r="AHH54" s="26"/>
      <c r="AHI54" s="26"/>
      <c r="AHJ54" s="26"/>
      <c r="AHK54" s="26"/>
      <c r="AHL54" s="26"/>
      <c r="AHM54" s="26"/>
      <c r="AHN54" s="26"/>
      <c r="AHO54" s="26"/>
      <c r="AHP54" s="26"/>
      <c r="AHQ54" s="26"/>
      <c r="AHR54" s="26"/>
      <c r="AHS54" s="26"/>
      <c r="AHT54" s="26"/>
      <c r="AHU54" s="26"/>
      <c r="AHV54" s="26"/>
      <c r="AHW54" s="26"/>
      <c r="AHX54" s="26"/>
      <c r="AHY54" s="26"/>
      <c r="AHZ54" s="26"/>
      <c r="AIA54" s="26"/>
      <c r="AIB54" s="26"/>
      <c r="AIC54" s="26"/>
      <c r="AID54" s="26"/>
      <c r="AIE54" s="26"/>
      <c r="AIF54" s="26"/>
      <c r="AIG54" s="26"/>
      <c r="AIH54" s="26"/>
      <c r="AII54" s="26"/>
      <c r="AIJ54" s="26"/>
      <c r="AIK54" s="26"/>
      <c r="AIL54" s="26"/>
      <c r="AIM54" s="26"/>
      <c r="AIN54" s="26"/>
      <c r="AIO54" s="26"/>
      <c r="AIP54" s="26"/>
      <c r="AIQ54" s="26"/>
      <c r="AIR54" s="26"/>
      <c r="AIS54" s="26"/>
      <c r="AIT54" s="26"/>
      <c r="AIU54" s="26"/>
      <c r="AIV54" s="26"/>
      <c r="AIW54" s="26"/>
      <c r="AIX54" s="26"/>
      <c r="AIY54" s="26"/>
      <c r="AIZ54" s="26"/>
      <c r="AJA54" s="26"/>
      <c r="AJB54" s="26"/>
      <c r="AJC54" s="26"/>
      <c r="AJD54" s="26"/>
      <c r="AJE54" s="26"/>
      <c r="AJF54" s="26"/>
      <c r="AJG54" s="26"/>
      <c r="AJH54" s="26"/>
      <c r="AJI54" s="26"/>
      <c r="AJJ54" s="26"/>
      <c r="AJK54" s="26"/>
      <c r="AJL54" s="26"/>
      <c r="AJM54" s="26"/>
      <c r="AJN54" s="26"/>
      <c r="AJO54" s="26"/>
      <c r="AJP54" s="26"/>
      <c r="AJQ54" s="26"/>
      <c r="AJR54" s="26"/>
      <c r="AJS54" s="26"/>
      <c r="AJT54" s="26"/>
      <c r="AJU54" s="26"/>
      <c r="AJV54" s="26"/>
      <c r="AJW54" s="26"/>
      <c r="AJX54" s="26"/>
      <c r="AJY54" s="26"/>
      <c r="AJZ54" s="26"/>
      <c r="AKA54" s="26"/>
      <c r="AKB54" s="26"/>
      <c r="AKC54" s="26"/>
      <c r="AKD54" s="26"/>
      <c r="AKE54" s="26"/>
      <c r="AKF54" s="26"/>
      <c r="AKG54" s="26"/>
      <c r="AKH54" s="26"/>
      <c r="AKI54" s="26"/>
      <c r="AKJ54" s="26"/>
      <c r="AKK54" s="26"/>
      <c r="AKL54" s="26"/>
      <c r="AKM54" s="26"/>
      <c r="AKN54" s="26"/>
      <c r="AKO54" s="26"/>
      <c r="AKP54" s="26"/>
      <c r="AKQ54" s="26"/>
      <c r="AKR54" s="26"/>
      <c r="AKS54" s="26"/>
      <c r="AKT54" s="26"/>
      <c r="AKU54" s="26"/>
      <c r="AKV54" s="26"/>
      <c r="AKW54" s="26"/>
      <c r="AKX54" s="26"/>
      <c r="AKY54" s="26"/>
      <c r="AKZ54" s="26"/>
      <c r="ALA54" s="26"/>
      <c r="ALB54" s="26"/>
      <c r="ALC54" s="26"/>
      <c r="ALD54" s="26"/>
      <c r="ALE54" s="26"/>
      <c r="ALF54" s="26"/>
      <c r="ALG54" s="26"/>
      <c r="ALH54" s="26"/>
      <c r="ALI54" s="26"/>
      <c r="ALJ54" s="26"/>
      <c r="ALK54" s="26"/>
      <c r="ALL54" s="26"/>
      <c r="ALM54" s="26"/>
      <c r="ALN54" s="26"/>
      <c r="ALO54" s="26"/>
      <c r="ALP54" s="26"/>
      <c r="ALQ54" s="26"/>
      <c r="ALR54" s="26"/>
      <c r="ALS54" s="26"/>
      <c r="ALT54" s="26"/>
      <c r="ALU54" s="26"/>
      <c r="ALV54" s="26"/>
      <c r="ALW54" s="26"/>
    </row>
    <row r="55" spans="1:1011" ht="10.5" customHeight="1" x14ac:dyDescent="0.2">
      <c r="A55" s="56"/>
      <c r="B55" s="259" t="s">
        <v>19</v>
      </c>
      <c r="C55" s="259"/>
      <c r="D55" s="259"/>
      <c r="E55" s="259"/>
      <c r="F55" s="259"/>
      <c r="G55" s="259"/>
      <c r="H55" s="259"/>
      <c r="I55" s="259"/>
      <c r="J55" s="259"/>
      <c r="K55" s="96"/>
      <c r="L55" s="96"/>
      <c r="M55" s="96"/>
      <c r="N55" s="96"/>
      <c r="O55" s="96"/>
      <c r="P55" s="96"/>
      <c r="Q55" s="57"/>
      <c r="R55" s="97"/>
      <c r="S55" s="97">
        <f>SUM(S56:S67)</f>
        <v>24</v>
      </c>
      <c r="T55" s="59"/>
      <c r="U55" s="57"/>
      <c r="V55" s="57"/>
      <c r="W55" s="57"/>
      <c r="X55" s="57"/>
      <c r="Y55" s="57"/>
      <c r="Z55" s="57"/>
      <c r="AA55" s="60"/>
      <c r="AB55" s="61"/>
      <c r="AC55" s="57"/>
      <c r="AD55" s="57"/>
      <c r="AE55" s="57"/>
      <c r="AF55" s="57"/>
      <c r="AG55" s="61"/>
      <c r="AH55" s="57"/>
      <c r="AI55" s="57"/>
      <c r="AJ55" s="62"/>
      <c r="AK55" s="60"/>
      <c r="AL55" s="61"/>
      <c r="AM55" s="57"/>
      <c r="AN55" s="57"/>
      <c r="AO55" s="57"/>
      <c r="AP55" s="57"/>
      <c r="AQ55" s="61"/>
      <c r="AR55" s="57"/>
      <c r="AS55" s="57"/>
      <c r="AT55" s="62"/>
      <c r="AU55" s="60"/>
      <c r="AV55" s="61"/>
      <c r="AW55" s="57"/>
      <c r="AX55" s="57"/>
      <c r="AY55" s="57"/>
      <c r="AZ55" s="57"/>
      <c r="BA55" s="61"/>
      <c r="BB55" s="57"/>
      <c r="BC55" s="57"/>
      <c r="BD55" s="192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101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  <c r="NG55" s="26"/>
      <c r="NH55" s="26"/>
      <c r="NI55" s="26"/>
      <c r="NJ55" s="26"/>
      <c r="NK55" s="26"/>
      <c r="NL55" s="26"/>
      <c r="NM55" s="26"/>
      <c r="NN55" s="26"/>
      <c r="NO55" s="26"/>
      <c r="NP55" s="26"/>
      <c r="NQ55" s="26"/>
      <c r="NR55" s="26"/>
      <c r="NS55" s="26"/>
      <c r="NT55" s="26"/>
      <c r="NU55" s="26"/>
      <c r="NV55" s="26"/>
      <c r="NW55" s="26"/>
      <c r="NX55" s="26"/>
      <c r="NY55" s="26"/>
      <c r="NZ55" s="26"/>
      <c r="OA55" s="26"/>
      <c r="OB55" s="26"/>
      <c r="OC55" s="26"/>
      <c r="OD55" s="26"/>
      <c r="OE55" s="26"/>
      <c r="OF55" s="26"/>
      <c r="OG55" s="26"/>
      <c r="OH55" s="26"/>
      <c r="OI55" s="26"/>
      <c r="OJ55" s="26"/>
      <c r="OK55" s="26"/>
      <c r="OL55" s="26"/>
      <c r="OM55" s="26"/>
      <c r="ON55" s="26"/>
      <c r="OO55" s="26"/>
      <c r="OP55" s="26"/>
      <c r="OQ55" s="26"/>
      <c r="OR55" s="26"/>
      <c r="OS55" s="26"/>
      <c r="OT55" s="26"/>
      <c r="OU55" s="26"/>
      <c r="OV55" s="26"/>
      <c r="OW55" s="26"/>
      <c r="OX55" s="26"/>
      <c r="OY55" s="26"/>
      <c r="OZ55" s="26"/>
      <c r="PA55" s="26"/>
      <c r="PB55" s="26"/>
      <c r="PC55" s="26"/>
      <c r="PD55" s="26"/>
      <c r="PE55" s="26"/>
      <c r="PF55" s="26"/>
      <c r="PG55" s="26"/>
      <c r="PH55" s="26"/>
      <c r="PI55" s="26"/>
      <c r="PJ55" s="26"/>
      <c r="PK55" s="26"/>
      <c r="PL55" s="26"/>
      <c r="PM55" s="26"/>
      <c r="PN55" s="26"/>
      <c r="PO55" s="26"/>
      <c r="PP55" s="26"/>
      <c r="PQ55" s="26"/>
      <c r="PR55" s="26"/>
      <c r="PS55" s="26"/>
      <c r="PT55" s="26"/>
      <c r="PU55" s="26"/>
      <c r="PV55" s="26"/>
      <c r="PW55" s="26"/>
      <c r="PX55" s="26"/>
      <c r="PY55" s="26"/>
      <c r="PZ55" s="26"/>
      <c r="QA55" s="26"/>
      <c r="QB55" s="26"/>
      <c r="QC55" s="26"/>
      <c r="QD55" s="26"/>
      <c r="QE55" s="26"/>
      <c r="QF55" s="26"/>
      <c r="QG55" s="26"/>
      <c r="QH55" s="26"/>
      <c r="QI55" s="26"/>
      <c r="QJ55" s="26"/>
      <c r="QK55" s="26"/>
      <c r="QL55" s="26"/>
      <c r="QM55" s="26"/>
      <c r="QN55" s="26"/>
      <c r="QO55" s="26"/>
      <c r="QP55" s="26"/>
      <c r="QQ55" s="26"/>
      <c r="QR55" s="26"/>
      <c r="QS55" s="26"/>
      <c r="QT55" s="26"/>
      <c r="QU55" s="26"/>
      <c r="QV55" s="26"/>
      <c r="QW55" s="26"/>
      <c r="QX55" s="26"/>
      <c r="QY55" s="26"/>
      <c r="QZ55" s="26"/>
      <c r="RA55" s="26"/>
      <c r="RB55" s="26"/>
      <c r="RC55" s="26"/>
      <c r="RD55" s="26"/>
      <c r="RE55" s="26"/>
      <c r="RF55" s="26"/>
      <c r="RG55" s="26"/>
      <c r="RH55" s="26"/>
      <c r="RI55" s="26"/>
      <c r="RJ55" s="26"/>
      <c r="RK55" s="26"/>
      <c r="RL55" s="26"/>
      <c r="RM55" s="26"/>
      <c r="RN55" s="26"/>
      <c r="RO55" s="26"/>
      <c r="RP55" s="26"/>
      <c r="RQ55" s="26"/>
      <c r="RR55" s="26"/>
      <c r="RS55" s="26"/>
      <c r="RT55" s="26"/>
      <c r="RU55" s="26"/>
      <c r="RV55" s="26"/>
      <c r="RW55" s="26"/>
      <c r="RX55" s="26"/>
      <c r="RY55" s="26"/>
      <c r="RZ55" s="26"/>
      <c r="SA55" s="26"/>
      <c r="SB55" s="26"/>
      <c r="SC55" s="26"/>
      <c r="SD55" s="26"/>
      <c r="SE55" s="26"/>
      <c r="SF55" s="26"/>
      <c r="SG55" s="26"/>
      <c r="SH55" s="26"/>
      <c r="SI55" s="26"/>
      <c r="SJ55" s="26"/>
      <c r="SK55" s="26"/>
      <c r="SL55" s="26"/>
      <c r="SM55" s="26"/>
      <c r="SN55" s="26"/>
      <c r="SO55" s="26"/>
      <c r="SP55" s="26"/>
      <c r="SQ55" s="26"/>
      <c r="SR55" s="26"/>
      <c r="SS55" s="26"/>
      <c r="ST55" s="26"/>
      <c r="SU55" s="26"/>
      <c r="SV55" s="26"/>
      <c r="SW55" s="26"/>
      <c r="SX55" s="26"/>
      <c r="SY55" s="26"/>
      <c r="SZ55" s="26"/>
      <c r="TA55" s="26"/>
      <c r="TB55" s="26"/>
      <c r="TC55" s="26"/>
      <c r="TD55" s="26"/>
      <c r="TE55" s="26"/>
      <c r="TF55" s="26"/>
      <c r="TG55" s="26"/>
      <c r="TH55" s="26"/>
      <c r="TI55" s="26"/>
      <c r="TJ55" s="26"/>
      <c r="TK55" s="26"/>
      <c r="TL55" s="26"/>
      <c r="TM55" s="26"/>
      <c r="TN55" s="26"/>
      <c r="TO55" s="26"/>
      <c r="TP55" s="26"/>
      <c r="TQ55" s="26"/>
      <c r="TR55" s="26"/>
      <c r="TS55" s="26"/>
      <c r="TT55" s="26"/>
      <c r="TU55" s="26"/>
      <c r="TV55" s="26"/>
      <c r="TW55" s="26"/>
      <c r="TX55" s="26"/>
      <c r="TY55" s="26"/>
      <c r="TZ55" s="26"/>
      <c r="UA55" s="26"/>
      <c r="UB55" s="26"/>
      <c r="UC55" s="26"/>
      <c r="UD55" s="26"/>
      <c r="UE55" s="26"/>
      <c r="UF55" s="26"/>
      <c r="UG55" s="26"/>
      <c r="UH55" s="26"/>
      <c r="UI55" s="26"/>
      <c r="UJ55" s="26"/>
      <c r="UK55" s="26"/>
      <c r="UL55" s="26"/>
      <c r="UM55" s="26"/>
      <c r="UN55" s="26"/>
      <c r="UO55" s="26"/>
      <c r="UP55" s="26"/>
      <c r="UQ55" s="26"/>
      <c r="UR55" s="26"/>
      <c r="US55" s="26"/>
      <c r="UT55" s="26"/>
      <c r="UU55" s="26"/>
      <c r="UV55" s="26"/>
      <c r="UW55" s="26"/>
      <c r="UX55" s="26"/>
      <c r="UY55" s="26"/>
      <c r="UZ55" s="26"/>
      <c r="VA55" s="26"/>
      <c r="VB55" s="26"/>
      <c r="VC55" s="26"/>
      <c r="VD55" s="26"/>
      <c r="VE55" s="26"/>
      <c r="VF55" s="26"/>
      <c r="VG55" s="26"/>
      <c r="VH55" s="26"/>
      <c r="VI55" s="26"/>
      <c r="VJ55" s="26"/>
      <c r="VK55" s="26"/>
      <c r="VL55" s="26"/>
      <c r="VM55" s="26"/>
      <c r="VN55" s="26"/>
      <c r="VO55" s="26"/>
      <c r="VP55" s="26"/>
      <c r="VQ55" s="26"/>
      <c r="VR55" s="26"/>
      <c r="VS55" s="26"/>
      <c r="VT55" s="26"/>
      <c r="VU55" s="26"/>
      <c r="VV55" s="26"/>
      <c r="VW55" s="26"/>
      <c r="VX55" s="26"/>
      <c r="VY55" s="26"/>
      <c r="VZ55" s="26"/>
      <c r="WA55" s="26"/>
      <c r="WB55" s="26"/>
      <c r="WC55" s="26"/>
      <c r="WD55" s="26"/>
      <c r="WE55" s="26"/>
      <c r="WF55" s="26"/>
      <c r="WG55" s="26"/>
      <c r="WH55" s="26"/>
      <c r="WI55" s="26"/>
      <c r="WJ55" s="26"/>
      <c r="WK55" s="26"/>
      <c r="WL55" s="26"/>
      <c r="WM55" s="26"/>
      <c r="WN55" s="26"/>
      <c r="WO55" s="26"/>
      <c r="WP55" s="26"/>
      <c r="WQ55" s="26"/>
      <c r="WR55" s="26"/>
      <c r="WS55" s="26"/>
      <c r="WT55" s="26"/>
      <c r="WU55" s="26"/>
      <c r="WV55" s="26"/>
      <c r="WW55" s="26"/>
      <c r="WX55" s="26"/>
      <c r="WY55" s="26"/>
      <c r="WZ55" s="26"/>
      <c r="XA55" s="26"/>
      <c r="XB55" s="26"/>
      <c r="XC55" s="26"/>
      <c r="XD55" s="26"/>
      <c r="XE55" s="26"/>
      <c r="XF55" s="26"/>
      <c r="XG55" s="26"/>
      <c r="XH55" s="26"/>
      <c r="XI55" s="26"/>
      <c r="XJ55" s="26"/>
      <c r="XK55" s="26"/>
      <c r="XL55" s="26"/>
      <c r="XM55" s="26"/>
      <c r="XN55" s="26"/>
      <c r="XO55" s="26"/>
      <c r="XP55" s="26"/>
      <c r="XQ55" s="26"/>
      <c r="XR55" s="26"/>
      <c r="XS55" s="26"/>
      <c r="XT55" s="26"/>
      <c r="XU55" s="26"/>
      <c r="XV55" s="26"/>
      <c r="XW55" s="26"/>
      <c r="XX55" s="26"/>
      <c r="XY55" s="26"/>
      <c r="XZ55" s="26"/>
      <c r="YA55" s="26"/>
      <c r="YB55" s="26"/>
      <c r="YC55" s="26"/>
      <c r="YD55" s="26"/>
      <c r="YE55" s="26"/>
      <c r="YF55" s="26"/>
      <c r="YG55" s="26"/>
      <c r="YH55" s="26"/>
      <c r="YI55" s="26"/>
      <c r="YJ55" s="26"/>
      <c r="YK55" s="26"/>
      <c r="YL55" s="26"/>
      <c r="YM55" s="26"/>
      <c r="YN55" s="26"/>
      <c r="YO55" s="26"/>
      <c r="YP55" s="26"/>
      <c r="YQ55" s="26"/>
      <c r="YR55" s="26"/>
      <c r="YS55" s="26"/>
      <c r="YT55" s="26"/>
      <c r="YU55" s="26"/>
      <c r="YV55" s="26"/>
      <c r="YW55" s="26"/>
      <c r="YX55" s="26"/>
      <c r="YY55" s="26"/>
      <c r="YZ55" s="26"/>
      <c r="ZA55" s="26"/>
      <c r="ZB55" s="26"/>
      <c r="ZC55" s="26"/>
      <c r="ZD55" s="26"/>
      <c r="ZE55" s="26"/>
      <c r="ZF55" s="26"/>
      <c r="ZG55" s="26"/>
      <c r="ZH55" s="26"/>
      <c r="ZI55" s="26"/>
      <c r="ZJ55" s="26"/>
      <c r="ZK55" s="26"/>
      <c r="ZL55" s="26"/>
      <c r="ZM55" s="26"/>
      <c r="ZN55" s="26"/>
      <c r="ZO55" s="26"/>
      <c r="ZP55" s="26"/>
      <c r="ZQ55" s="26"/>
      <c r="ZR55" s="26"/>
      <c r="ZS55" s="26"/>
      <c r="ZT55" s="26"/>
      <c r="ZU55" s="26"/>
      <c r="ZV55" s="26"/>
      <c r="ZW55" s="26"/>
      <c r="ZX55" s="26"/>
      <c r="ZY55" s="26"/>
      <c r="ZZ55" s="26"/>
      <c r="AAA55" s="26"/>
      <c r="AAB55" s="26"/>
      <c r="AAC55" s="26"/>
      <c r="AAD55" s="26"/>
      <c r="AAE55" s="26"/>
      <c r="AAF55" s="26"/>
      <c r="AAG55" s="26"/>
      <c r="AAH55" s="26"/>
      <c r="AAI55" s="26"/>
      <c r="AAJ55" s="26"/>
      <c r="AAK55" s="26"/>
      <c r="AAL55" s="26"/>
      <c r="AAM55" s="26"/>
      <c r="AAN55" s="26"/>
      <c r="AAO55" s="26"/>
      <c r="AAP55" s="26"/>
      <c r="AAQ55" s="26"/>
      <c r="AAR55" s="26"/>
      <c r="AAS55" s="26"/>
      <c r="AAT55" s="26"/>
      <c r="AAU55" s="26"/>
      <c r="AAV55" s="26"/>
      <c r="AAW55" s="26"/>
      <c r="AAX55" s="26"/>
      <c r="AAY55" s="26"/>
      <c r="AAZ55" s="26"/>
      <c r="ABA55" s="26"/>
      <c r="ABB55" s="26"/>
      <c r="ABC55" s="26"/>
      <c r="ABD55" s="26"/>
      <c r="ABE55" s="26"/>
      <c r="ABF55" s="26"/>
      <c r="ABG55" s="26"/>
      <c r="ABH55" s="26"/>
      <c r="ABI55" s="26"/>
      <c r="ABJ55" s="26"/>
      <c r="ABK55" s="26"/>
      <c r="ABL55" s="26"/>
      <c r="ABM55" s="26"/>
      <c r="ABN55" s="26"/>
      <c r="ABO55" s="26"/>
      <c r="ABP55" s="26"/>
      <c r="ABQ55" s="26"/>
      <c r="ABR55" s="26"/>
      <c r="ABS55" s="26"/>
      <c r="ABT55" s="26"/>
      <c r="ABU55" s="26"/>
      <c r="ABV55" s="26"/>
      <c r="ABW55" s="26"/>
      <c r="ABX55" s="26"/>
      <c r="ABY55" s="26"/>
      <c r="ABZ55" s="26"/>
      <c r="ACA55" s="26"/>
      <c r="ACB55" s="26"/>
      <c r="ACC55" s="26"/>
      <c r="ACD55" s="26"/>
      <c r="ACE55" s="26"/>
      <c r="ACF55" s="26"/>
      <c r="ACG55" s="26"/>
      <c r="ACH55" s="26"/>
      <c r="ACI55" s="26"/>
      <c r="ACJ55" s="26"/>
      <c r="ACK55" s="26"/>
      <c r="ACL55" s="26"/>
      <c r="ACM55" s="26"/>
      <c r="ACN55" s="26"/>
      <c r="ACO55" s="26"/>
      <c r="ACP55" s="26"/>
      <c r="ACQ55" s="26"/>
      <c r="ACR55" s="26"/>
      <c r="ACS55" s="26"/>
      <c r="ACT55" s="26"/>
      <c r="ACU55" s="26"/>
      <c r="ACV55" s="26"/>
      <c r="ACW55" s="26"/>
      <c r="ACX55" s="26"/>
      <c r="ACY55" s="26"/>
      <c r="ACZ55" s="26"/>
      <c r="ADA55" s="26"/>
      <c r="ADB55" s="26"/>
      <c r="ADC55" s="26"/>
      <c r="ADD55" s="26"/>
      <c r="ADE55" s="26"/>
      <c r="ADF55" s="26"/>
      <c r="ADG55" s="26"/>
      <c r="ADH55" s="26"/>
      <c r="ADI55" s="26"/>
      <c r="ADJ55" s="26"/>
      <c r="ADK55" s="26"/>
      <c r="ADL55" s="26"/>
      <c r="ADM55" s="26"/>
      <c r="ADN55" s="26"/>
      <c r="ADO55" s="26"/>
      <c r="ADP55" s="26"/>
      <c r="ADQ55" s="26"/>
      <c r="ADR55" s="26"/>
      <c r="ADS55" s="26"/>
      <c r="ADT55" s="26"/>
      <c r="ADU55" s="26"/>
      <c r="ADV55" s="26"/>
      <c r="ADW55" s="26"/>
      <c r="ADX55" s="26"/>
      <c r="ADY55" s="26"/>
      <c r="ADZ55" s="26"/>
      <c r="AEA55" s="26"/>
      <c r="AEB55" s="26"/>
      <c r="AEC55" s="26"/>
      <c r="AED55" s="26"/>
      <c r="AEE55" s="26"/>
      <c r="AEF55" s="26"/>
      <c r="AEG55" s="26"/>
      <c r="AEH55" s="26"/>
      <c r="AEI55" s="26"/>
      <c r="AEJ55" s="26"/>
      <c r="AEK55" s="26"/>
      <c r="AEL55" s="26"/>
      <c r="AEM55" s="26"/>
      <c r="AEN55" s="26"/>
      <c r="AEO55" s="26"/>
      <c r="AEP55" s="26"/>
      <c r="AEQ55" s="26"/>
      <c r="AER55" s="26"/>
      <c r="AES55" s="26"/>
      <c r="AET55" s="26"/>
      <c r="AEU55" s="26"/>
      <c r="AEV55" s="26"/>
      <c r="AEW55" s="26"/>
      <c r="AEX55" s="26"/>
      <c r="AEY55" s="26"/>
      <c r="AEZ55" s="26"/>
      <c r="AFA55" s="26"/>
      <c r="AFB55" s="26"/>
      <c r="AFC55" s="26"/>
      <c r="AFD55" s="26"/>
      <c r="AFE55" s="26"/>
      <c r="AFF55" s="26"/>
      <c r="AFG55" s="26"/>
      <c r="AFH55" s="26"/>
      <c r="AFI55" s="26"/>
      <c r="AFJ55" s="26"/>
      <c r="AFK55" s="26"/>
      <c r="AFL55" s="26"/>
      <c r="AFM55" s="26"/>
      <c r="AFN55" s="26"/>
      <c r="AFO55" s="26"/>
      <c r="AFP55" s="26"/>
      <c r="AFQ55" s="26"/>
      <c r="AFR55" s="26"/>
      <c r="AFS55" s="26"/>
      <c r="AFT55" s="26"/>
      <c r="AFU55" s="26"/>
      <c r="AFV55" s="26"/>
      <c r="AFW55" s="26"/>
      <c r="AFX55" s="26"/>
      <c r="AFY55" s="26"/>
      <c r="AFZ55" s="26"/>
      <c r="AGA55" s="26"/>
      <c r="AGB55" s="26"/>
      <c r="AGC55" s="26"/>
      <c r="AGD55" s="26"/>
      <c r="AGE55" s="26"/>
      <c r="AGF55" s="26"/>
      <c r="AGG55" s="26"/>
      <c r="AGH55" s="26"/>
      <c r="AGI55" s="26"/>
      <c r="AGJ55" s="26"/>
      <c r="AGK55" s="26"/>
      <c r="AGL55" s="26"/>
      <c r="AGM55" s="26"/>
      <c r="AGN55" s="26"/>
      <c r="AGO55" s="26"/>
      <c r="AGP55" s="26"/>
      <c r="AGQ55" s="26"/>
      <c r="AGR55" s="26"/>
      <c r="AGS55" s="26"/>
      <c r="AGT55" s="26"/>
      <c r="AGU55" s="26"/>
      <c r="AGV55" s="26"/>
      <c r="AGW55" s="26"/>
      <c r="AGX55" s="26"/>
      <c r="AGY55" s="26"/>
      <c r="AGZ55" s="26"/>
      <c r="AHA55" s="26"/>
      <c r="AHB55" s="26"/>
      <c r="AHC55" s="26"/>
      <c r="AHD55" s="26"/>
      <c r="AHE55" s="26"/>
      <c r="AHF55" s="26"/>
      <c r="AHG55" s="26"/>
      <c r="AHH55" s="26"/>
      <c r="AHI55" s="26"/>
      <c r="AHJ55" s="26"/>
      <c r="AHK55" s="26"/>
      <c r="AHL55" s="26"/>
      <c r="AHM55" s="26"/>
      <c r="AHN55" s="26"/>
      <c r="AHO55" s="26"/>
      <c r="AHP55" s="26"/>
      <c r="AHQ55" s="26"/>
      <c r="AHR55" s="26"/>
      <c r="AHS55" s="26"/>
      <c r="AHT55" s="26"/>
      <c r="AHU55" s="26"/>
      <c r="AHV55" s="26"/>
      <c r="AHW55" s="26"/>
      <c r="AHX55" s="26"/>
      <c r="AHY55" s="26"/>
      <c r="AHZ55" s="26"/>
      <c r="AIA55" s="26"/>
      <c r="AIB55" s="26"/>
      <c r="AIC55" s="26"/>
      <c r="AID55" s="26"/>
      <c r="AIE55" s="26"/>
      <c r="AIF55" s="26"/>
      <c r="AIG55" s="26"/>
      <c r="AIH55" s="26"/>
      <c r="AII55" s="26"/>
      <c r="AIJ55" s="26"/>
      <c r="AIK55" s="26"/>
      <c r="AIL55" s="26"/>
      <c r="AIM55" s="26"/>
      <c r="AIN55" s="26"/>
      <c r="AIO55" s="26"/>
      <c r="AIP55" s="26"/>
      <c r="AIQ55" s="26"/>
      <c r="AIR55" s="26"/>
      <c r="AIS55" s="26"/>
      <c r="AIT55" s="26"/>
      <c r="AIU55" s="26"/>
      <c r="AIV55" s="26"/>
      <c r="AIW55" s="26"/>
      <c r="AIX55" s="26"/>
      <c r="AIY55" s="26"/>
      <c r="AIZ55" s="26"/>
      <c r="AJA55" s="26"/>
      <c r="AJB55" s="26"/>
      <c r="AJC55" s="26"/>
      <c r="AJD55" s="26"/>
      <c r="AJE55" s="26"/>
      <c r="AJF55" s="26"/>
      <c r="AJG55" s="26"/>
      <c r="AJH55" s="26"/>
      <c r="AJI55" s="26"/>
      <c r="AJJ55" s="26"/>
      <c r="AJK55" s="26"/>
      <c r="AJL55" s="26"/>
      <c r="AJM55" s="26"/>
      <c r="AJN55" s="26"/>
      <c r="AJO55" s="26"/>
      <c r="AJP55" s="26"/>
      <c r="AJQ55" s="26"/>
      <c r="AJR55" s="26"/>
      <c r="AJS55" s="26"/>
      <c r="AJT55" s="26"/>
      <c r="AJU55" s="26"/>
      <c r="AJV55" s="26"/>
      <c r="AJW55" s="26"/>
      <c r="AJX55" s="26"/>
      <c r="AJY55" s="26"/>
      <c r="AJZ55" s="26"/>
      <c r="AKA55" s="26"/>
      <c r="AKB55" s="26"/>
      <c r="AKC55" s="26"/>
      <c r="AKD55" s="26"/>
      <c r="AKE55" s="26"/>
      <c r="AKF55" s="26"/>
      <c r="AKG55" s="26"/>
      <c r="AKH55" s="26"/>
      <c r="AKI55" s="26"/>
      <c r="AKJ55" s="26"/>
      <c r="AKK55" s="26"/>
      <c r="AKL55" s="26"/>
      <c r="AKM55" s="26"/>
      <c r="AKN55" s="26"/>
      <c r="AKO55" s="26"/>
      <c r="AKP55" s="26"/>
      <c r="AKQ55" s="26"/>
      <c r="AKR55" s="26"/>
      <c r="AKS55" s="26"/>
      <c r="AKT55" s="26"/>
      <c r="AKU55" s="26"/>
      <c r="AKV55" s="26"/>
      <c r="AKW55" s="26"/>
      <c r="AKX55" s="26"/>
      <c r="AKY55" s="26"/>
      <c r="AKZ55" s="26"/>
      <c r="ALA55" s="26"/>
      <c r="ALB55" s="26"/>
      <c r="ALC55" s="26"/>
      <c r="ALD55" s="26"/>
      <c r="ALE55" s="26"/>
      <c r="ALF55" s="26"/>
      <c r="ALG55" s="26"/>
      <c r="ALH55" s="26"/>
      <c r="ALI55" s="26"/>
      <c r="ALJ55" s="26"/>
      <c r="ALK55" s="26"/>
      <c r="ALL55" s="26"/>
      <c r="ALM55" s="26"/>
      <c r="ALN55" s="26"/>
      <c r="ALO55" s="26"/>
      <c r="ALP55" s="26"/>
      <c r="ALQ55" s="26"/>
      <c r="ALR55" s="26"/>
      <c r="ALS55" s="26"/>
      <c r="ALT55" s="26"/>
      <c r="ALU55" s="26"/>
      <c r="ALV55" s="26"/>
      <c r="ALW55" s="26"/>
    </row>
    <row r="56" spans="1:1011" ht="11.25" customHeight="1" x14ac:dyDescent="0.2">
      <c r="A56" s="70" t="s">
        <v>87</v>
      </c>
      <c r="B56" s="256" t="s">
        <v>88</v>
      </c>
      <c r="C56" s="256"/>
      <c r="D56" s="256"/>
      <c r="E56" s="256"/>
      <c r="F56" s="256"/>
      <c r="G56" s="256"/>
      <c r="H56" s="256"/>
      <c r="I56" s="256"/>
      <c r="J56" s="256"/>
      <c r="K56" s="20"/>
      <c r="L56" s="20"/>
      <c r="M56" s="20" t="s">
        <v>59</v>
      </c>
      <c r="N56" s="20"/>
      <c r="O56" s="20"/>
      <c r="P56" s="20"/>
      <c r="Q56" s="65">
        <f>R56+S56+T56+U56</f>
        <v>76</v>
      </c>
      <c r="R56" s="65"/>
      <c r="S56" s="66">
        <f t="shared" ref="S56:S67" si="42">AB56+AG56+AL56+AQ56+AV56+BA56</f>
        <v>0</v>
      </c>
      <c r="T56" s="72">
        <f t="shared" ref="T56:T67" si="43">AE56+AJ56+AO56+AT56+AY56+BD56</f>
        <v>2</v>
      </c>
      <c r="U56" s="20">
        <f t="shared" ref="U56:U67" si="44">AC56+AH56+AM56+AR56+AW56+BB56</f>
        <v>74</v>
      </c>
      <c r="V56" s="73">
        <f t="shared" ref="V56:V67" si="45">U56-W56-Y56-X56</f>
        <v>12</v>
      </c>
      <c r="W56" s="73"/>
      <c r="X56" s="73">
        <v>62</v>
      </c>
      <c r="Y56" s="73"/>
      <c r="Z56" s="73">
        <f t="shared" ref="Z56:Z67" si="46">AD56+AI56+AN56+AS56+AX56+BC56</f>
        <v>0</v>
      </c>
      <c r="AA56" s="20">
        <f t="shared" ref="AA56:AA67" si="47">AC56+AD56+AE56</f>
        <v>0</v>
      </c>
      <c r="AB56" s="75"/>
      <c r="AC56" s="20"/>
      <c r="AD56" s="20"/>
      <c r="AE56" s="20"/>
      <c r="AF56" s="99">
        <f t="shared" ref="AF56:AF67" si="48">AH56+AI56+AJ56</f>
        <v>0</v>
      </c>
      <c r="AG56" s="75"/>
      <c r="AH56" s="20"/>
      <c r="AI56" s="20"/>
      <c r="AJ56" s="73"/>
      <c r="AK56" s="20">
        <f t="shared" ref="AK56:AK67" si="49">AM56+AN56+AO56</f>
        <v>76</v>
      </c>
      <c r="AL56" s="75"/>
      <c r="AM56" s="20">
        <v>74</v>
      </c>
      <c r="AN56" s="20"/>
      <c r="AO56" s="20">
        <v>2</v>
      </c>
      <c r="AP56" s="99">
        <f t="shared" ref="AP56:AP67" si="50">AR56+AS56+AT56</f>
        <v>0</v>
      </c>
      <c r="AQ56" s="75"/>
      <c r="AR56" s="20"/>
      <c r="AS56" s="20"/>
      <c r="AT56" s="73"/>
      <c r="AU56" s="20">
        <f t="shared" ref="AU56:AU67" si="51">AW56+AX56+AY56</f>
        <v>0</v>
      </c>
      <c r="AV56" s="75"/>
      <c r="AW56" s="20"/>
      <c r="AX56" s="20"/>
      <c r="AY56" s="20"/>
      <c r="AZ56" s="99">
        <f t="shared" ref="AZ56:AZ67" si="52">BB56+BC56+BD56</f>
        <v>0</v>
      </c>
      <c r="BA56" s="75"/>
      <c r="BB56" s="20"/>
      <c r="BC56" s="20"/>
      <c r="BD56" s="193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101"/>
    </row>
    <row r="57" spans="1:1011" ht="11.25" customHeight="1" x14ac:dyDescent="0.2">
      <c r="A57" s="70" t="s">
        <v>89</v>
      </c>
      <c r="B57" s="256" t="s">
        <v>188</v>
      </c>
      <c r="C57" s="256"/>
      <c r="D57" s="256"/>
      <c r="E57" s="256"/>
      <c r="F57" s="256"/>
      <c r="G57" s="256"/>
      <c r="H57" s="256"/>
      <c r="I57" s="256"/>
      <c r="J57" s="256"/>
      <c r="K57" s="20"/>
      <c r="L57" s="20"/>
      <c r="M57" s="20" t="s">
        <v>59</v>
      </c>
      <c r="N57" s="20"/>
      <c r="O57" s="20"/>
      <c r="P57" s="20"/>
      <c r="Q57" s="65">
        <f t="shared" ref="Q57:Q67" si="53">R57+S57+T57+U57</f>
        <v>76</v>
      </c>
      <c r="R57" s="65"/>
      <c r="S57" s="66">
        <f t="shared" si="42"/>
        <v>0</v>
      </c>
      <c r="T57" s="72">
        <f t="shared" si="43"/>
        <v>2</v>
      </c>
      <c r="U57" s="20">
        <f t="shared" si="44"/>
        <v>74</v>
      </c>
      <c r="V57" s="73">
        <f t="shared" si="45"/>
        <v>20</v>
      </c>
      <c r="W57" s="73"/>
      <c r="X57" s="73">
        <v>54</v>
      </c>
      <c r="Y57" s="73"/>
      <c r="Z57" s="73">
        <f t="shared" si="46"/>
        <v>0</v>
      </c>
      <c r="AA57" s="74">
        <f t="shared" si="47"/>
        <v>0</v>
      </c>
      <c r="AB57" s="75"/>
      <c r="AC57" s="20"/>
      <c r="AD57" s="20"/>
      <c r="AE57" s="20"/>
      <c r="AF57" s="79">
        <f t="shared" si="48"/>
        <v>0</v>
      </c>
      <c r="AG57" s="75"/>
      <c r="AH57" s="20"/>
      <c r="AI57" s="20"/>
      <c r="AJ57" s="73"/>
      <c r="AK57" s="74">
        <f t="shared" si="49"/>
        <v>76</v>
      </c>
      <c r="AL57" s="75"/>
      <c r="AM57" s="20">
        <v>74</v>
      </c>
      <c r="AN57" s="20"/>
      <c r="AO57" s="20">
        <v>2</v>
      </c>
      <c r="AP57" s="79">
        <f t="shared" si="50"/>
        <v>0</v>
      </c>
      <c r="AQ57" s="75"/>
      <c r="AR57" s="20"/>
      <c r="AS57" s="20"/>
      <c r="AT57" s="73"/>
      <c r="AU57" s="74">
        <f t="shared" si="51"/>
        <v>0</v>
      </c>
      <c r="AV57" s="75"/>
      <c r="AW57" s="20"/>
      <c r="AX57" s="20"/>
      <c r="AY57" s="20"/>
      <c r="AZ57" s="79">
        <f t="shared" si="52"/>
        <v>0</v>
      </c>
      <c r="BA57" s="75"/>
      <c r="BB57" s="20"/>
      <c r="BC57" s="20"/>
      <c r="BD57" s="193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101"/>
    </row>
    <row r="58" spans="1:1011" ht="11.25" customHeight="1" x14ac:dyDescent="0.2">
      <c r="A58" s="70" t="s">
        <v>90</v>
      </c>
      <c r="B58" s="256" t="s">
        <v>91</v>
      </c>
      <c r="C58" s="256"/>
      <c r="D58" s="256"/>
      <c r="E58" s="256"/>
      <c r="F58" s="256"/>
      <c r="G58" s="256"/>
      <c r="H58" s="256"/>
      <c r="I58" s="256"/>
      <c r="J58" s="256"/>
      <c r="K58" s="20"/>
      <c r="L58" s="20"/>
      <c r="M58" s="20"/>
      <c r="N58" s="105"/>
      <c r="O58" s="20" t="s">
        <v>57</v>
      </c>
      <c r="P58" s="20"/>
      <c r="Q58" s="65">
        <f>R58+S58+T58+U58</f>
        <v>56</v>
      </c>
      <c r="R58" s="65"/>
      <c r="S58" s="66">
        <f t="shared" si="42"/>
        <v>6</v>
      </c>
      <c r="T58" s="72">
        <f t="shared" si="43"/>
        <v>2</v>
      </c>
      <c r="U58" s="20">
        <f t="shared" si="44"/>
        <v>48</v>
      </c>
      <c r="V58" s="73">
        <f t="shared" si="45"/>
        <v>22</v>
      </c>
      <c r="W58" s="73"/>
      <c r="X58" s="73">
        <v>26</v>
      </c>
      <c r="Y58" s="73"/>
      <c r="Z58" s="73">
        <f t="shared" si="46"/>
        <v>0</v>
      </c>
      <c r="AA58" s="74">
        <f t="shared" si="47"/>
        <v>0</v>
      </c>
      <c r="AB58" s="75"/>
      <c r="AC58" s="20"/>
      <c r="AD58" s="20"/>
      <c r="AE58" s="20"/>
      <c r="AF58" s="79">
        <f t="shared" si="48"/>
        <v>0</v>
      </c>
      <c r="AG58" s="75"/>
      <c r="AH58" s="20"/>
      <c r="AI58" s="20"/>
      <c r="AJ58" s="73"/>
      <c r="AK58" s="74">
        <f t="shared" si="49"/>
        <v>0</v>
      </c>
      <c r="AL58" s="75"/>
      <c r="AM58" s="20"/>
      <c r="AN58" s="20"/>
      <c r="AO58" s="20"/>
      <c r="AP58" s="79">
        <f t="shared" si="50"/>
        <v>0</v>
      </c>
      <c r="AQ58" s="75"/>
      <c r="AR58" s="20"/>
      <c r="AS58" s="20"/>
      <c r="AT58" s="73"/>
      <c r="AU58" s="74">
        <f t="shared" si="51"/>
        <v>50</v>
      </c>
      <c r="AV58" s="75">
        <v>6</v>
      </c>
      <c r="AW58" s="20">
        <v>48</v>
      </c>
      <c r="AX58" s="20"/>
      <c r="AY58" s="20">
        <v>2</v>
      </c>
      <c r="AZ58" s="79">
        <f t="shared" si="52"/>
        <v>0</v>
      </c>
      <c r="BA58" s="75"/>
      <c r="BB58" s="20"/>
      <c r="BC58" s="20"/>
      <c r="BD58" s="193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101"/>
    </row>
    <row r="59" spans="1:1011" ht="11.25" customHeight="1" x14ac:dyDescent="0.2">
      <c r="A59" s="70" t="s">
        <v>92</v>
      </c>
      <c r="B59" s="256" t="s">
        <v>93</v>
      </c>
      <c r="C59" s="256"/>
      <c r="D59" s="256"/>
      <c r="E59" s="256"/>
      <c r="F59" s="256"/>
      <c r="G59" s="256"/>
      <c r="H59" s="256"/>
      <c r="I59" s="256"/>
      <c r="J59" s="256"/>
      <c r="K59" s="20"/>
      <c r="L59" s="20"/>
      <c r="M59" s="20"/>
      <c r="N59" s="106"/>
      <c r="O59" s="20" t="s">
        <v>57</v>
      </c>
      <c r="P59" s="20"/>
      <c r="Q59" s="65">
        <f t="shared" si="53"/>
        <v>56</v>
      </c>
      <c r="R59" s="65"/>
      <c r="S59" s="66">
        <f t="shared" si="42"/>
        <v>6</v>
      </c>
      <c r="T59" s="72">
        <f t="shared" si="43"/>
        <v>2</v>
      </c>
      <c r="U59" s="20">
        <f t="shared" si="44"/>
        <v>48</v>
      </c>
      <c r="V59" s="73">
        <f t="shared" si="45"/>
        <v>18</v>
      </c>
      <c r="W59" s="73"/>
      <c r="X59" s="73">
        <v>30</v>
      </c>
      <c r="Y59" s="73"/>
      <c r="Z59" s="73">
        <f t="shared" si="46"/>
        <v>0</v>
      </c>
      <c r="AA59" s="74">
        <f t="shared" si="47"/>
        <v>0</v>
      </c>
      <c r="AB59" s="75"/>
      <c r="AC59" s="20"/>
      <c r="AD59" s="20"/>
      <c r="AE59" s="20"/>
      <c r="AF59" s="79">
        <f t="shared" si="48"/>
        <v>0</v>
      </c>
      <c r="AG59" s="75"/>
      <c r="AH59" s="20"/>
      <c r="AI59" s="20"/>
      <c r="AJ59" s="73"/>
      <c r="AK59" s="74">
        <f t="shared" si="49"/>
        <v>0</v>
      </c>
      <c r="AL59" s="75"/>
      <c r="AM59" s="20"/>
      <c r="AN59" s="20"/>
      <c r="AO59" s="20"/>
      <c r="AP59" s="79">
        <f t="shared" si="50"/>
        <v>0</v>
      </c>
      <c r="AQ59" s="75"/>
      <c r="AR59" s="107"/>
      <c r="AS59" s="20"/>
      <c r="AT59" s="73"/>
      <c r="AU59" s="74">
        <f t="shared" si="51"/>
        <v>50</v>
      </c>
      <c r="AV59" s="75">
        <v>6</v>
      </c>
      <c r="AW59" s="20">
        <v>48</v>
      </c>
      <c r="AX59" s="20"/>
      <c r="AY59" s="20">
        <v>2</v>
      </c>
      <c r="AZ59" s="79">
        <f t="shared" si="52"/>
        <v>0</v>
      </c>
      <c r="BA59" s="75"/>
      <c r="BB59" s="20"/>
      <c r="BC59" s="20"/>
      <c r="BD59" s="193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101"/>
    </row>
    <row r="60" spans="1:1011" ht="11.25" customHeight="1" x14ac:dyDescent="0.2">
      <c r="A60" s="70" t="s">
        <v>94</v>
      </c>
      <c r="B60" s="256" t="s">
        <v>95</v>
      </c>
      <c r="C60" s="256"/>
      <c r="D60" s="256"/>
      <c r="E60" s="256"/>
      <c r="F60" s="256"/>
      <c r="G60" s="256"/>
      <c r="H60" s="256"/>
      <c r="I60" s="256"/>
      <c r="J60" s="256"/>
      <c r="K60" s="20"/>
      <c r="L60" s="20"/>
      <c r="M60" s="20"/>
      <c r="N60" s="20"/>
      <c r="O60" s="20"/>
      <c r="P60" s="20" t="s">
        <v>59</v>
      </c>
      <c r="Q60" s="65">
        <f t="shared" si="53"/>
        <v>36</v>
      </c>
      <c r="R60" s="65"/>
      <c r="S60" s="66">
        <f t="shared" si="42"/>
        <v>0</v>
      </c>
      <c r="T60" s="72">
        <f t="shared" si="43"/>
        <v>2</v>
      </c>
      <c r="U60" s="20">
        <f t="shared" si="44"/>
        <v>34</v>
      </c>
      <c r="V60" s="73">
        <f t="shared" si="45"/>
        <v>30</v>
      </c>
      <c r="W60" s="73"/>
      <c r="X60" s="73">
        <v>4</v>
      </c>
      <c r="Y60" s="73"/>
      <c r="Z60" s="73">
        <f t="shared" si="46"/>
        <v>0</v>
      </c>
      <c r="AA60" s="74">
        <f t="shared" si="47"/>
        <v>0</v>
      </c>
      <c r="AB60" s="75"/>
      <c r="AC60" s="20"/>
      <c r="AD60" s="20"/>
      <c r="AE60" s="20"/>
      <c r="AF60" s="79">
        <f t="shared" si="48"/>
        <v>0</v>
      </c>
      <c r="AG60" s="75"/>
      <c r="AH60" s="20"/>
      <c r="AI60" s="20"/>
      <c r="AJ60" s="73"/>
      <c r="AK60" s="74">
        <f t="shared" si="49"/>
        <v>0</v>
      </c>
      <c r="AL60" s="75"/>
      <c r="AM60" s="20"/>
      <c r="AN60" s="20"/>
      <c r="AO60" s="20"/>
      <c r="AP60" s="79">
        <f t="shared" si="50"/>
        <v>0</v>
      </c>
      <c r="AQ60" s="75"/>
      <c r="AR60" s="20"/>
      <c r="AS60" s="20"/>
      <c r="AT60" s="73"/>
      <c r="AU60" s="74">
        <f t="shared" si="51"/>
        <v>0</v>
      </c>
      <c r="AV60" s="75"/>
      <c r="AW60" s="20"/>
      <c r="AX60" s="20"/>
      <c r="AY60" s="20"/>
      <c r="AZ60" s="79">
        <f t="shared" si="52"/>
        <v>36</v>
      </c>
      <c r="BA60" s="75"/>
      <c r="BB60" s="20">
        <v>34</v>
      </c>
      <c r="BC60" s="20"/>
      <c r="BD60" s="193">
        <v>2</v>
      </c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101"/>
    </row>
    <row r="61" spans="1:1011" ht="11.25" customHeight="1" x14ac:dyDescent="0.2">
      <c r="A61" s="70" t="s">
        <v>96</v>
      </c>
      <c r="B61" s="256" t="s">
        <v>97</v>
      </c>
      <c r="C61" s="256"/>
      <c r="D61" s="256"/>
      <c r="E61" s="256"/>
      <c r="F61" s="256"/>
      <c r="G61" s="256"/>
      <c r="H61" s="256"/>
      <c r="I61" s="256"/>
      <c r="J61" s="256"/>
      <c r="K61" s="20"/>
      <c r="L61" s="20"/>
      <c r="M61" s="20"/>
      <c r="N61" s="20"/>
      <c r="O61" s="20"/>
      <c r="P61" s="20" t="s">
        <v>59</v>
      </c>
      <c r="Q61" s="65">
        <f t="shared" si="53"/>
        <v>36</v>
      </c>
      <c r="R61" s="65"/>
      <c r="S61" s="66">
        <f t="shared" si="42"/>
        <v>0</v>
      </c>
      <c r="T61" s="72">
        <f t="shared" si="43"/>
        <v>2</v>
      </c>
      <c r="U61" s="20">
        <f t="shared" si="44"/>
        <v>34</v>
      </c>
      <c r="V61" s="73">
        <f t="shared" si="45"/>
        <v>16</v>
      </c>
      <c r="W61" s="73"/>
      <c r="X61" s="73">
        <v>18</v>
      </c>
      <c r="Y61" s="73"/>
      <c r="Z61" s="73">
        <f t="shared" si="46"/>
        <v>0</v>
      </c>
      <c r="AA61" s="74">
        <f t="shared" si="47"/>
        <v>0</v>
      </c>
      <c r="AB61" s="75"/>
      <c r="AC61" s="20"/>
      <c r="AD61" s="20"/>
      <c r="AE61" s="20"/>
      <c r="AF61" s="79">
        <f t="shared" si="48"/>
        <v>0</v>
      </c>
      <c r="AG61" s="75"/>
      <c r="AH61" s="20"/>
      <c r="AI61" s="20"/>
      <c r="AJ61" s="73"/>
      <c r="AK61" s="74">
        <f t="shared" si="49"/>
        <v>0</v>
      </c>
      <c r="AL61" s="75"/>
      <c r="AM61" s="20"/>
      <c r="AN61" s="20"/>
      <c r="AO61" s="20"/>
      <c r="AP61" s="79">
        <f t="shared" si="50"/>
        <v>0</v>
      </c>
      <c r="AQ61" s="75"/>
      <c r="AR61" s="20"/>
      <c r="AS61" s="20"/>
      <c r="AT61" s="73"/>
      <c r="AU61" s="74">
        <f t="shared" si="51"/>
        <v>0</v>
      </c>
      <c r="AV61" s="75"/>
      <c r="AW61" s="20"/>
      <c r="AX61" s="20"/>
      <c r="AY61" s="20"/>
      <c r="AZ61" s="79">
        <f t="shared" si="52"/>
        <v>36</v>
      </c>
      <c r="BA61" s="75"/>
      <c r="BB61" s="20">
        <v>34</v>
      </c>
      <c r="BC61" s="20"/>
      <c r="BD61" s="193">
        <v>2</v>
      </c>
      <c r="BQ61" s="101"/>
    </row>
    <row r="62" spans="1:1011" ht="11.25" customHeight="1" x14ac:dyDescent="0.2">
      <c r="A62" s="70" t="s">
        <v>98</v>
      </c>
      <c r="B62" s="256" t="s">
        <v>99</v>
      </c>
      <c r="C62" s="256"/>
      <c r="D62" s="256"/>
      <c r="E62" s="256"/>
      <c r="F62" s="256"/>
      <c r="G62" s="256"/>
      <c r="H62" s="256"/>
      <c r="I62" s="256"/>
      <c r="J62" s="256"/>
      <c r="K62" s="20"/>
      <c r="L62" s="20"/>
      <c r="M62" s="20"/>
      <c r="N62" s="20" t="s">
        <v>59</v>
      </c>
      <c r="O62" s="20"/>
      <c r="P62" s="20"/>
      <c r="Q62" s="65">
        <f t="shared" si="53"/>
        <v>72</v>
      </c>
      <c r="R62" s="65"/>
      <c r="S62" s="66">
        <f t="shared" si="42"/>
        <v>0</v>
      </c>
      <c r="T62" s="72">
        <f t="shared" si="43"/>
        <v>2</v>
      </c>
      <c r="U62" s="20">
        <f t="shared" si="44"/>
        <v>70</v>
      </c>
      <c r="V62" s="73">
        <f t="shared" si="45"/>
        <v>22</v>
      </c>
      <c r="W62" s="73"/>
      <c r="X62" s="73">
        <v>48</v>
      </c>
      <c r="Y62" s="73"/>
      <c r="Z62" s="73">
        <f t="shared" si="46"/>
        <v>0</v>
      </c>
      <c r="AA62" s="74">
        <f t="shared" si="47"/>
        <v>0</v>
      </c>
      <c r="AB62" s="75"/>
      <c r="AC62" s="20"/>
      <c r="AD62" s="20"/>
      <c r="AE62" s="20"/>
      <c r="AF62" s="79">
        <f t="shared" si="48"/>
        <v>0</v>
      </c>
      <c r="AG62" s="75"/>
      <c r="AH62" s="20"/>
      <c r="AI62" s="20"/>
      <c r="AJ62" s="73"/>
      <c r="AK62" s="74">
        <f t="shared" si="49"/>
        <v>0</v>
      </c>
      <c r="AL62" s="75"/>
      <c r="AM62" s="20"/>
      <c r="AN62" s="20"/>
      <c r="AO62" s="20"/>
      <c r="AP62" s="79">
        <f t="shared" si="50"/>
        <v>72</v>
      </c>
      <c r="AQ62" s="75"/>
      <c r="AR62" s="20">
        <v>70</v>
      </c>
      <c r="AS62" s="20"/>
      <c r="AT62" s="73">
        <v>2</v>
      </c>
      <c r="AU62" s="74">
        <f t="shared" si="51"/>
        <v>0</v>
      </c>
      <c r="AV62" s="75"/>
      <c r="AW62" s="20"/>
      <c r="AX62" s="20"/>
      <c r="AY62" s="20"/>
      <c r="AZ62" s="79">
        <f t="shared" si="52"/>
        <v>0</v>
      </c>
      <c r="BA62" s="75"/>
      <c r="BB62" s="20"/>
      <c r="BC62" s="20"/>
      <c r="BD62" s="193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101"/>
    </row>
    <row r="63" spans="1:1011" ht="11.25" customHeight="1" x14ac:dyDescent="0.2">
      <c r="A63" s="70" t="s">
        <v>100</v>
      </c>
      <c r="B63" s="250" t="s">
        <v>101</v>
      </c>
      <c r="C63" s="250"/>
      <c r="D63" s="250"/>
      <c r="E63" s="250"/>
      <c r="F63" s="250"/>
      <c r="G63" s="250"/>
      <c r="H63" s="250"/>
      <c r="I63" s="250"/>
      <c r="J63" s="250"/>
      <c r="K63" s="20"/>
      <c r="L63" s="20"/>
      <c r="M63" s="20"/>
      <c r="N63" s="20" t="s">
        <v>59</v>
      </c>
      <c r="O63" s="20"/>
      <c r="P63" s="20"/>
      <c r="Q63" s="65">
        <f t="shared" si="53"/>
        <v>72</v>
      </c>
      <c r="R63" s="65"/>
      <c r="S63" s="66">
        <f t="shared" si="42"/>
        <v>0</v>
      </c>
      <c r="T63" s="72">
        <f t="shared" si="43"/>
        <v>2</v>
      </c>
      <c r="U63" s="20">
        <f t="shared" si="44"/>
        <v>70</v>
      </c>
      <c r="V63" s="73">
        <f t="shared" si="45"/>
        <v>48</v>
      </c>
      <c r="W63" s="73"/>
      <c r="X63" s="73">
        <v>22</v>
      </c>
      <c r="Y63" s="73"/>
      <c r="Z63" s="73">
        <f t="shared" si="46"/>
        <v>0</v>
      </c>
      <c r="AA63" s="74">
        <f t="shared" si="47"/>
        <v>0</v>
      </c>
      <c r="AB63" s="75"/>
      <c r="AC63" s="20"/>
      <c r="AD63" s="20"/>
      <c r="AE63" s="20"/>
      <c r="AF63" s="79">
        <f t="shared" si="48"/>
        <v>0</v>
      </c>
      <c r="AG63" s="75"/>
      <c r="AH63" s="20"/>
      <c r="AI63" s="20"/>
      <c r="AJ63" s="73"/>
      <c r="AK63" s="74">
        <f t="shared" si="49"/>
        <v>0</v>
      </c>
      <c r="AL63" s="75"/>
      <c r="AM63" s="20"/>
      <c r="AN63" s="20"/>
      <c r="AO63" s="20"/>
      <c r="AP63" s="79">
        <f t="shared" si="50"/>
        <v>72</v>
      </c>
      <c r="AQ63" s="75"/>
      <c r="AR63" s="20">
        <v>70</v>
      </c>
      <c r="AS63" s="20"/>
      <c r="AT63" s="73">
        <v>2</v>
      </c>
      <c r="AU63" s="74">
        <f t="shared" si="51"/>
        <v>0</v>
      </c>
      <c r="AV63" s="75"/>
      <c r="AW63" s="20"/>
      <c r="AX63" s="20"/>
      <c r="AY63" s="20"/>
      <c r="AZ63" s="79">
        <f t="shared" si="52"/>
        <v>0</v>
      </c>
      <c r="BA63" s="75"/>
      <c r="BB63" s="20"/>
      <c r="BC63" s="20"/>
      <c r="BD63" s="193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101"/>
    </row>
    <row r="64" spans="1:1011" ht="11.25" customHeight="1" x14ac:dyDescent="0.2">
      <c r="A64" s="70" t="s">
        <v>102</v>
      </c>
      <c r="B64" s="256" t="s">
        <v>103</v>
      </c>
      <c r="C64" s="256"/>
      <c r="D64" s="256"/>
      <c r="E64" s="256"/>
      <c r="F64" s="256"/>
      <c r="G64" s="256"/>
      <c r="H64" s="256"/>
      <c r="I64" s="256"/>
      <c r="J64" s="256"/>
      <c r="K64" s="20"/>
      <c r="L64" s="20"/>
      <c r="M64" s="20"/>
      <c r="N64" s="20"/>
      <c r="O64" s="20" t="s">
        <v>57</v>
      </c>
      <c r="P64" s="20"/>
      <c r="Q64" s="65">
        <f t="shared" si="53"/>
        <v>62</v>
      </c>
      <c r="R64" s="65">
        <v>6</v>
      </c>
      <c r="S64" s="66">
        <f t="shared" si="42"/>
        <v>6</v>
      </c>
      <c r="T64" s="72">
        <f t="shared" si="43"/>
        <v>2</v>
      </c>
      <c r="U64" s="20">
        <f t="shared" si="44"/>
        <v>48</v>
      </c>
      <c r="V64" s="73">
        <f t="shared" si="45"/>
        <v>16</v>
      </c>
      <c r="W64" s="73">
        <v>16</v>
      </c>
      <c r="X64" s="73">
        <v>16</v>
      </c>
      <c r="Y64" s="73"/>
      <c r="Z64" s="73">
        <f t="shared" si="46"/>
        <v>0</v>
      </c>
      <c r="AA64" s="74">
        <f t="shared" si="47"/>
        <v>0</v>
      </c>
      <c r="AB64" s="75"/>
      <c r="AC64" s="20"/>
      <c r="AD64" s="20"/>
      <c r="AE64" s="20"/>
      <c r="AF64" s="79">
        <f t="shared" si="48"/>
        <v>0</v>
      </c>
      <c r="AG64" s="75"/>
      <c r="AH64" s="20"/>
      <c r="AI64" s="20"/>
      <c r="AJ64" s="73"/>
      <c r="AK64" s="74">
        <f t="shared" si="49"/>
        <v>0</v>
      </c>
      <c r="AL64" s="75"/>
      <c r="AM64" s="20"/>
      <c r="AN64" s="20"/>
      <c r="AO64" s="20"/>
      <c r="AP64" s="79">
        <f t="shared" si="50"/>
        <v>0</v>
      </c>
      <c r="AQ64" s="75"/>
      <c r="AR64" s="20"/>
      <c r="AS64" s="20"/>
      <c r="AT64" s="73"/>
      <c r="AU64" s="74">
        <f t="shared" si="51"/>
        <v>50</v>
      </c>
      <c r="AV64" s="75">
        <v>6</v>
      </c>
      <c r="AW64" s="20">
        <v>48</v>
      </c>
      <c r="AX64" s="20"/>
      <c r="AY64" s="20">
        <v>2</v>
      </c>
      <c r="AZ64" s="79">
        <f t="shared" si="52"/>
        <v>0</v>
      </c>
      <c r="BA64" s="75"/>
      <c r="BB64" s="20"/>
      <c r="BC64" s="20"/>
      <c r="BD64" s="193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101"/>
    </row>
    <row r="65" spans="1:1011" ht="11.25" customHeight="1" x14ac:dyDescent="0.2">
      <c r="A65" s="70" t="s">
        <v>104</v>
      </c>
      <c r="B65" s="256" t="s">
        <v>105</v>
      </c>
      <c r="C65" s="256"/>
      <c r="D65" s="256"/>
      <c r="E65" s="256"/>
      <c r="F65" s="256"/>
      <c r="G65" s="256"/>
      <c r="H65" s="256"/>
      <c r="I65" s="256"/>
      <c r="J65" s="256"/>
      <c r="K65" s="20"/>
      <c r="L65" s="20"/>
      <c r="M65" s="20"/>
      <c r="N65" s="20"/>
      <c r="O65" s="20" t="s">
        <v>57</v>
      </c>
      <c r="P65" s="20"/>
      <c r="Q65" s="65">
        <f t="shared" si="53"/>
        <v>62</v>
      </c>
      <c r="R65" s="65">
        <v>6</v>
      </c>
      <c r="S65" s="66">
        <f t="shared" si="42"/>
        <v>6</v>
      </c>
      <c r="T65" s="72">
        <f t="shared" si="43"/>
        <v>2</v>
      </c>
      <c r="U65" s="20">
        <f t="shared" si="44"/>
        <v>48</v>
      </c>
      <c r="V65" s="73">
        <f t="shared" si="45"/>
        <v>12</v>
      </c>
      <c r="W65" s="73"/>
      <c r="X65" s="73">
        <v>36</v>
      </c>
      <c r="Y65" s="73"/>
      <c r="Z65" s="73">
        <f t="shared" si="46"/>
        <v>0</v>
      </c>
      <c r="AA65" s="74">
        <f t="shared" si="47"/>
        <v>0</v>
      </c>
      <c r="AB65" s="75"/>
      <c r="AC65" s="20"/>
      <c r="AD65" s="20"/>
      <c r="AE65" s="20"/>
      <c r="AF65" s="79">
        <f t="shared" si="48"/>
        <v>0</v>
      </c>
      <c r="AG65" s="75"/>
      <c r="AH65" s="20"/>
      <c r="AI65" s="20"/>
      <c r="AJ65" s="73"/>
      <c r="AK65" s="74">
        <f t="shared" si="49"/>
        <v>0</v>
      </c>
      <c r="AL65" s="75"/>
      <c r="AM65" s="20"/>
      <c r="AN65" s="20"/>
      <c r="AO65" s="20"/>
      <c r="AP65" s="79">
        <f t="shared" si="50"/>
        <v>0</v>
      </c>
      <c r="AQ65" s="75"/>
      <c r="AR65" s="20"/>
      <c r="AS65" s="20"/>
      <c r="AT65" s="73"/>
      <c r="AU65" s="74">
        <f t="shared" si="51"/>
        <v>50</v>
      </c>
      <c r="AV65" s="75">
        <v>6</v>
      </c>
      <c r="AW65" s="20">
        <v>48</v>
      </c>
      <c r="AX65" s="20"/>
      <c r="AY65" s="20">
        <v>2</v>
      </c>
      <c r="AZ65" s="79">
        <f t="shared" si="52"/>
        <v>0</v>
      </c>
      <c r="BA65" s="75"/>
      <c r="BB65" s="20"/>
      <c r="BC65" s="20"/>
      <c r="BD65" s="193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101"/>
    </row>
    <row r="66" spans="1:1011" ht="11.25" customHeight="1" x14ac:dyDescent="0.2">
      <c r="A66" s="70" t="s">
        <v>190</v>
      </c>
      <c r="B66" s="256" t="s">
        <v>107</v>
      </c>
      <c r="C66" s="256"/>
      <c r="D66" s="256"/>
      <c r="E66" s="256"/>
      <c r="F66" s="256"/>
      <c r="G66" s="256"/>
      <c r="H66" s="256"/>
      <c r="I66" s="256"/>
      <c r="J66" s="256"/>
      <c r="K66" s="20"/>
      <c r="L66" s="20"/>
      <c r="M66" s="20" t="s">
        <v>59</v>
      </c>
      <c r="N66" s="20"/>
      <c r="O66" s="20"/>
      <c r="P66" s="20"/>
      <c r="Q66" s="65">
        <f t="shared" si="53"/>
        <v>68</v>
      </c>
      <c r="R66" s="65"/>
      <c r="S66" s="66">
        <f t="shared" si="42"/>
        <v>0</v>
      </c>
      <c r="T66" s="72">
        <f t="shared" si="43"/>
        <v>2</v>
      </c>
      <c r="U66" s="20">
        <f t="shared" si="44"/>
        <v>66</v>
      </c>
      <c r="V66" s="73">
        <f t="shared" si="45"/>
        <v>30</v>
      </c>
      <c r="W66" s="73"/>
      <c r="X66" s="73">
        <v>36</v>
      </c>
      <c r="Y66" s="73"/>
      <c r="Z66" s="73">
        <f t="shared" si="46"/>
        <v>0</v>
      </c>
      <c r="AA66" s="74">
        <f t="shared" si="47"/>
        <v>0</v>
      </c>
      <c r="AB66" s="75"/>
      <c r="AC66" s="20"/>
      <c r="AD66" s="20"/>
      <c r="AE66" s="20"/>
      <c r="AF66" s="79">
        <f t="shared" si="48"/>
        <v>0</v>
      </c>
      <c r="AG66" s="75"/>
      <c r="AH66" s="20"/>
      <c r="AI66" s="20"/>
      <c r="AJ66" s="73"/>
      <c r="AK66" s="74">
        <f t="shared" si="49"/>
        <v>68</v>
      </c>
      <c r="AL66" s="75"/>
      <c r="AM66" s="20">
        <v>66</v>
      </c>
      <c r="AN66" s="20"/>
      <c r="AO66" s="20">
        <v>2</v>
      </c>
      <c r="AP66" s="79">
        <f t="shared" si="50"/>
        <v>0</v>
      </c>
      <c r="AQ66" s="75"/>
      <c r="AR66" s="20"/>
      <c r="AS66" s="20"/>
      <c r="AT66" s="73"/>
      <c r="AU66" s="74">
        <f t="shared" si="51"/>
        <v>0</v>
      </c>
      <c r="AV66" s="75"/>
      <c r="AW66" s="20"/>
      <c r="AX66" s="20"/>
      <c r="AY66" s="20"/>
      <c r="AZ66" s="79">
        <f t="shared" si="52"/>
        <v>0</v>
      </c>
      <c r="BA66" s="75"/>
      <c r="BB66" s="20"/>
      <c r="BC66" s="20"/>
      <c r="BD66" s="193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101"/>
    </row>
    <row r="67" spans="1:1011" ht="11.25" customHeight="1" x14ac:dyDescent="0.2">
      <c r="A67" s="70" t="s">
        <v>106</v>
      </c>
      <c r="B67" s="256" t="s">
        <v>108</v>
      </c>
      <c r="C67" s="256"/>
      <c r="D67" s="256"/>
      <c r="E67" s="256"/>
      <c r="F67" s="256"/>
      <c r="G67" s="256"/>
      <c r="H67" s="256"/>
      <c r="I67" s="256"/>
      <c r="J67" s="256"/>
      <c r="K67" s="28"/>
      <c r="L67" s="28"/>
      <c r="M67" s="28"/>
      <c r="N67" s="28" t="s">
        <v>59</v>
      </c>
      <c r="O67" s="28"/>
      <c r="P67" s="28"/>
      <c r="Q67" s="65">
        <f t="shared" si="53"/>
        <v>52</v>
      </c>
      <c r="R67" s="108"/>
      <c r="S67" s="66">
        <f t="shared" si="42"/>
        <v>0</v>
      </c>
      <c r="T67" s="72">
        <f t="shared" si="43"/>
        <v>2</v>
      </c>
      <c r="U67" s="20">
        <f t="shared" si="44"/>
        <v>50</v>
      </c>
      <c r="V67" s="73">
        <f t="shared" si="45"/>
        <v>26</v>
      </c>
      <c r="W67" s="46"/>
      <c r="X67" s="46">
        <v>24</v>
      </c>
      <c r="Y67" s="46"/>
      <c r="Z67" s="73">
        <f t="shared" si="46"/>
        <v>0</v>
      </c>
      <c r="AA67" s="80">
        <f t="shared" si="47"/>
        <v>0</v>
      </c>
      <c r="AB67" s="45"/>
      <c r="AC67" s="28"/>
      <c r="AD67" s="28"/>
      <c r="AE67" s="28"/>
      <c r="AF67" s="82">
        <f t="shared" si="48"/>
        <v>0</v>
      </c>
      <c r="AG67" s="45"/>
      <c r="AH67" s="28"/>
      <c r="AI67" s="28"/>
      <c r="AJ67" s="46"/>
      <c r="AK67" s="74">
        <f t="shared" si="49"/>
        <v>0</v>
      </c>
      <c r="AL67" s="75"/>
      <c r="AM67" s="20"/>
      <c r="AN67" s="20"/>
      <c r="AO67" s="20"/>
      <c r="AP67" s="82">
        <f t="shared" si="50"/>
        <v>52</v>
      </c>
      <c r="AQ67" s="45"/>
      <c r="AR67" s="28">
        <v>50</v>
      </c>
      <c r="AS67" s="28"/>
      <c r="AT67" s="46">
        <v>2</v>
      </c>
      <c r="AU67" s="74">
        <f t="shared" si="51"/>
        <v>0</v>
      </c>
      <c r="AV67" s="75"/>
      <c r="AW67" s="20"/>
      <c r="AX67" s="20"/>
      <c r="AY67" s="20"/>
      <c r="AZ67" s="82">
        <f t="shared" si="52"/>
        <v>0</v>
      </c>
      <c r="BA67" s="45"/>
      <c r="BB67" s="28"/>
      <c r="BC67" s="28"/>
      <c r="BD67" s="193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101"/>
    </row>
    <row r="68" spans="1:1011" ht="11.25" customHeight="1" x14ac:dyDescent="0.2">
      <c r="A68" s="89" t="s">
        <v>109</v>
      </c>
      <c r="B68" s="257" t="s">
        <v>110</v>
      </c>
      <c r="C68" s="257"/>
      <c r="D68" s="257"/>
      <c r="E68" s="257"/>
      <c r="F68" s="257"/>
      <c r="G68" s="257"/>
      <c r="H68" s="257"/>
      <c r="I68" s="257"/>
      <c r="J68" s="257"/>
      <c r="K68" s="258"/>
      <c r="L68" s="258"/>
      <c r="M68" s="258"/>
      <c r="N68" s="258"/>
      <c r="O68" s="258"/>
      <c r="P68" s="258"/>
      <c r="Q68" s="102">
        <f>Q70+Q92</f>
        <v>1572</v>
      </c>
      <c r="R68" s="102">
        <f>R70</f>
        <v>18</v>
      </c>
      <c r="S68" s="103">
        <f>S69</f>
        <v>48</v>
      </c>
      <c r="T68" s="103">
        <f t="shared" ref="T68:Y68" si="54">T70</f>
        <v>26</v>
      </c>
      <c r="U68" s="103">
        <f t="shared" si="54"/>
        <v>580</v>
      </c>
      <c r="V68" s="103">
        <f t="shared" si="54"/>
        <v>362</v>
      </c>
      <c r="W68" s="103">
        <f t="shared" si="54"/>
        <v>50</v>
      </c>
      <c r="X68" s="103">
        <f t="shared" si="54"/>
        <v>108</v>
      </c>
      <c r="Y68" s="103">
        <f t="shared" si="54"/>
        <v>60</v>
      </c>
      <c r="Z68" s="103">
        <f>Z70+Z92</f>
        <v>900</v>
      </c>
      <c r="AA68" s="103">
        <f>AA70+AA93</f>
        <v>0</v>
      </c>
      <c r="AB68" s="111">
        <f>AB70</f>
        <v>0</v>
      </c>
      <c r="AC68" s="111">
        <f>AC70</f>
        <v>0</v>
      </c>
      <c r="AD68" s="111">
        <f>AD70</f>
        <v>0</v>
      </c>
      <c r="AE68" s="111">
        <f>AE70</f>
        <v>0</v>
      </c>
      <c r="AF68" s="112">
        <f>AF70+AF93</f>
        <v>0</v>
      </c>
      <c r="AG68" s="111">
        <f>AG70</f>
        <v>0</v>
      </c>
      <c r="AH68" s="111">
        <f>AH70</f>
        <v>0</v>
      </c>
      <c r="AI68" s="111">
        <f>AI70</f>
        <v>0</v>
      </c>
      <c r="AJ68" s="111">
        <f>AJ70</f>
        <v>0</v>
      </c>
      <c r="AK68" s="104">
        <f>AK70+AK93</f>
        <v>250</v>
      </c>
      <c r="AL68" s="111">
        <f>AL70</f>
        <v>6</v>
      </c>
      <c r="AM68" s="111">
        <f>AM70</f>
        <v>136</v>
      </c>
      <c r="AN68" s="111">
        <f>AN70</f>
        <v>108</v>
      </c>
      <c r="AO68" s="111">
        <f>AO70</f>
        <v>6</v>
      </c>
      <c r="AP68" s="104">
        <f>AP70+AP93</f>
        <v>476</v>
      </c>
      <c r="AQ68" s="111">
        <f>AQ70</f>
        <v>12</v>
      </c>
      <c r="AR68" s="111">
        <f>AR70</f>
        <v>178</v>
      </c>
      <c r="AS68" s="111">
        <f>AS70</f>
        <v>288</v>
      </c>
      <c r="AT68" s="111">
        <f>AT70</f>
        <v>10</v>
      </c>
      <c r="AU68" s="112">
        <f>AU70+AU93</f>
        <v>336</v>
      </c>
      <c r="AV68" s="111">
        <f>AV70</f>
        <v>0</v>
      </c>
      <c r="AW68" s="111">
        <f>AW70</f>
        <v>80</v>
      </c>
      <c r="AX68" s="111">
        <f>AX70</f>
        <v>252</v>
      </c>
      <c r="AY68" s="113">
        <f>AY70</f>
        <v>4</v>
      </c>
      <c r="AZ68" s="104">
        <f>AZ70+AZ92</f>
        <v>444</v>
      </c>
      <c r="BA68" s="111">
        <f t="shared" ref="BA68:BD68" si="55">BA70</f>
        <v>30</v>
      </c>
      <c r="BB68" s="111">
        <f t="shared" si="55"/>
        <v>186</v>
      </c>
      <c r="BC68" s="111">
        <f t="shared" si="55"/>
        <v>108</v>
      </c>
      <c r="BD68" s="111">
        <f t="shared" si="55"/>
        <v>6</v>
      </c>
      <c r="BQ68" s="101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  <c r="IW68" s="26"/>
      <c r="IX68" s="26"/>
      <c r="IY68" s="26"/>
      <c r="IZ68" s="26"/>
      <c r="JA68" s="26"/>
      <c r="JB68" s="26"/>
      <c r="JC68" s="26"/>
      <c r="JD68" s="26"/>
      <c r="JE68" s="26"/>
      <c r="JF68" s="26"/>
      <c r="JG68" s="26"/>
      <c r="JH68" s="26"/>
      <c r="JI68" s="26"/>
      <c r="JJ68" s="26"/>
      <c r="JK68" s="26"/>
      <c r="JL68" s="26"/>
      <c r="JM68" s="26"/>
      <c r="JN68" s="26"/>
      <c r="JO68" s="26"/>
      <c r="JP68" s="26"/>
      <c r="JQ68" s="26"/>
      <c r="JR68" s="26"/>
      <c r="JS68" s="26"/>
      <c r="JT68" s="26"/>
      <c r="JU68" s="26"/>
      <c r="JV68" s="26"/>
      <c r="JW68" s="26"/>
      <c r="JX68" s="26"/>
      <c r="JY68" s="26"/>
      <c r="JZ68" s="26"/>
      <c r="KA68" s="26"/>
      <c r="KB68" s="26"/>
      <c r="KC68" s="26"/>
      <c r="KD68" s="26"/>
      <c r="KE68" s="26"/>
      <c r="KF68" s="26"/>
      <c r="KG68" s="26"/>
      <c r="KH68" s="26"/>
      <c r="KI68" s="26"/>
      <c r="KJ68" s="26"/>
      <c r="KK68" s="26"/>
      <c r="KL68" s="26"/>
      <c r="KM68" s="26"/>
      <c r="KN68" s="26"/>
      <c r="KO68" s="26"/>
      <c r="KP68" s="26"/>
      <c r="KQ68" s="26"/>
      <c r="KR68" s="26"/>
      <c r="KS68" s="26"/>
      <c r="KT68" s="26"/>
      <c r="KU68" s="26"/>
      <c r="KV68" s="26"/>
      <c r="KW68" s="26"/>
      <c r="KX68" s="26"/>
      <c r="KY68" s="26"/>
      <c r="KZ68" s="26"/>
      <c r="LA68" s="26"/>
      <c r="LB68" s="26"/>
      <c r="LC68" s="26"/>
      <c r="LD68" s="26"/>
      <c r="LE68" s="26"/>
      <c r="LF68" s="26"/>
      <c r="LG68" s="26"/>
      <c r="LH68" s="26"/>
      <c r="LI68" s="26"/>
      <c r="LJ68" s="26"/>
      <c r="LK68" s="26"/>
      <c r="LL68" s="26"/>
      <c r="LM68" s="26"/>
      <c r="LN68" s="26"/>
      <c r="LO68" s="26"/>
      <c r="LP68" s="26"/>
      <c r="LQ68" s="26"/>
      <c r="LR68" s="26"/>
      <c r="LS68" s="26"/>
      <c r="LT68" s="26"/>
      <c r="LU68" s="26"/>
      <c r="LV68" s="26"/>
      <c r="LW68" s="26"/>
      <c r="LX68" s="26"/>
      <c r="LY68" s="26"/>
      <c r="LZ68" s="26"/>
      <c r="MA68" s="26"/>
      <c r="MB68" s="26"/>
      <c r="MC68" s="26"/>
      <c r="MD68" s="26"/>
      <c r="ME68" s="26"/>
      <c r="MF68" s="26"/>
      <c r="MG68" s="26"/>
      <c r="MH68" s="26"/>
      <c r="MI68" s="26"/>
      <c r="MJ68" s="26"/>
      <c r="MK68" s="26"/>
      <c r="ML68" s="26"/>
      <c r="MM68" s="26"/>
      <c r="MN68" s="26"/>
      <c r="MO68" s="26"/>
      <c r="MP68" s="26"/>
      <c r="MQ68" s="26"/>
      <c r="MR68" s="26"/>
      <c r="MS68" s="26"/>
      <c r="MT68" s="26"/>
      <c r="MU68" s="26"/>
      <c r="MV68" s="26"/>
      <c r="MW68" s="26"/>
      <c r="MX68" s="26"/>
      <c r="MY68" s="26"/>
      <c r="MZ68" s="26"/>
      <c r="NA68" s="26"/>
      <c r="NB68" s="26"/>
      <c r="NC68" s="26"/>
      <c r="ND68" s="26"/>
      <c r="NE68" s="26"/>
      <c r="NF68" s="26"/>
      <c r="NG68" s="26"/>
      <c r="NH68" s="26"/>
      <c r="NI68" s="26"/>
      <c r="NJ68" s="26"/>
      <c r="NK68" s="26"/>
      <c r="NL68" s="26"/>
      <c r="NM68" s="26"/>
      <c r="NN68" s="26"/>
      <c r="NO68" s="26"/>
      <c r="NP68" s="26"/>
      <c r="NQ68" s="26"/>
      <c r="NR68" s="26"/>
      <c r="NS68" s="26"/>
      <c r="NT68" s="26"/>
      <c r="NU68" s="26"/>
      <c r="NV68" s="26"/>
      <c r="NW68" s="26"/>
      <c r="NX68" s="26"/>
      <c r="NY68" s="26"/>
      <c r="NZ68" s="26"/>
      <c r="OA68" s="26"/>
      <c r="OB68" s="26"/>
      <c r="OC68" s="26"/>
      <c r="OD68" s="26"/>
      <c r="OE68" s="26"/>
      <c r="OF68" s="26"/>
      <c r="OG68" s="26"/>
      <c r="OH68" s="26"/>
      <c r="OI68" s="26"/>
      <c r="OJ68" s="26"/>
      <c r="OK68" s="26"/>
      <c r="OL68" s="26"/>
      <c r="OM68" s="26"/>
      <c r="ON68" s="26"/>
      <c r="OO68" s="26"/>
      <c r="OP68" s="26"/>
      <c r="OQ68" s="26"/>
      <c r="OR68" s="26"/>
      <c r="OS68" s="26"/>
      <c r="OT68" s="26"/>
      <c r="OU68" s="26"/>
      <c r="OV68" s="26"/>
      <c r="OW68" s="26"/>
      <c r="OX68" s="26"/>
      <c r="OY68" s="26"/>
      <c r="OZ68" s="26"/>
      <c r="PA68" s="26"/>
      <c r="PB68" s="26"/>
      <c r="PC68" s="26"/>
      <c r="PD68" s="26"/>
      <c r="PE68" s="26"/>
      <c r="PF68" s="26"/>
      <c r="PG68" s="26"/>
      <c r="PH68" s="26"/>
      <c r="PI68" s="26"/>
      <c r="PJ68" s="26"/>
      <c r="PK68" s="26"/>
      <c r="PL68" s="26"/>
      <c r="PM68" s="26"/>
      <c r="PN68" s="26"/>
      <c r="PO68" s="26"/>
      <c r="PP68" s="26"/>
      <c r="PQ68" s="26"/>
      <c r="PR68" s="26"/>
      <c r="PS68" s="26"/>
      <c r="PT68" s="26"/>
      <c r="PU68" s="26"/>
      <c r="PV68" s="26"/>
      <c r="PW68" s="26"/>
      <c r="PX68" s="26"/>
      <c r="PY68" s="26"/>
      <c r="PZ68" s="26"/>
      <c r="QA68" s="26"/>
      <c r="QB68" s="26"/>
      <c r="QC68" s="26"/>
      <c r="QD68" s="26"/>
      <c r="QE68" s="26"/>
      <c r="QF68" s="26"/>
      <c r="QG68" s="26"/>
      <c r="QH68" s="26"/>
      <c r="QI68" s="26"/>
      <c r="QJ68" s="26"/>
      <c r="QK68" s="26"/>
      <c r="QL68" s="26"/>
      <c r="QM68" s="26"/>
      <c r="QN68" s="26"/>
      <c r="QO68" s="26"/>
      <c r="QP68" s="26"/>
      <c r="QQ68" s="26"/>
      <c r="QR68" s="26"/>
      <c r="QS68" s="26"/>
      <c r="QT68" s="26"/>
      <c r="QU68" s="26"/>
      <c r="QV68" s="26"/>
      <c r="QW68" s="26"/>
      <c r="QX68" s="26"/>
      <c r="QY68" s="26"/>
      <c r="QZ68" s="26"/>
      <c r="RA68" s="26"/>
      <c r="RB68" s="26"/>
      <c r="RC68" s="26"/>
      <c r="RD68" s="26"/>
      <c r="RE68" s="26"/>
      <c r="RF68" s="26"/>
      <c r="RG68" s="26"/>
      <c r="RH68" s="26"/>
      <c r="RI68" s="26"/>
      <c r="RJ68" s="26"/>
      <c r="RK68" s="26"/>
      <c r="RL68" s="26"/>
      <c r="RM68" s="26"/>
      <c r="RN68" s="26"/>
      <c r="RO68" s="26"/>
      <c r="RP68" s="26"/>
      <c r="RQ68" s="26"/>
      <c r="RR68" s="26"/>
      <c r="RS68" s="26"/>
      <c r="RT68" s="26"/>
      <c r="RU68" s="26"/>
      <c r="RV68" s="26"/>
      <c r="RW68" s="26"/>
      <c r="RX68" s="26"/>
      <c r="RY68" s="26"/>
      <c r="RZ68" s="26"/>
      <c r="SA68" s="26"/>
      <c r="SB68" s="26"/>
      <c r="SC68" s="26"/>
      <c r="SD68" s="26"/>
      <c r="SE68" s="26"/>
      <c r="SF68" s="26"/>
      <c r="SG68" s="26"/>
      <c r="SH68" s="26"/>
      <c r="SI68" s="26"/>
      <c r="SJ68" s="26"/>
      <c r="SK68" s="26"/>
      <c r="SL68" s="26"/>
      <c r="SM68" s="26"/>
      <c r="SN68" s="26"/>
      <c r="SO68" s="26"/>
      <c r="SP68" s="26"/>
      <c r="SQ68" s="26"/>
      <c r="SR68" s="26"/>
      <c r="SS68" s="26"/>
      <c r="ST68" s="26"/>
      <c r="SU68" s="26"/>
      <c r="SV68" s="26"/>
      <c r="SW68" s="26"/>
      <c r="SX68" s="26"/>
      <c r="SY68" s="26"/>
      <c r="SZ68" s="26"/>
      <c r="TA68" s="26"/>
      <c r="TB68" s="26"/>
      <c r="TC68" s="26"/>
      <c r="TD68" s="26"/>
      <c r="TE68" s="26"/>
      <c r="TF68" s="26"/>
      <c r="TG68" s="26"/>
      <c r="TH68" s="26"/>
      <c r="TI68" s="26"/>
      <c r="TJ68" s="26"/>
      <c r="TK68" s="26"/>
      <c r="TL68" s="26"/>
      <c r="TM68" s="26"/>
      <c r="TN68" s="26"/>
      <c r="TO68" s="26"/>
      <c r="TP68" s="26"/>
      <c r="TQ68" s="26"/>
      <c r="TR68" s="26"/>
      <c r="TS68" s="26"/>
      <c r="TT68" s="26"/>
      <c r="TU68" s="26"/>
      <c r="TV68" s="26"/>
      <c r="TW68" s="26"/>
      <c r="TX68" s="26"/>
      <c r="TY68" s="26"/>
      <c r="TZ68" s="26"/>
      <c r="UA68" s="26"/>
      <c r="UB68" s="26"/>
      <c r="UC68" s="26"/>
      <c r="UD68" s="26"/>
      <c r="UE68" s="26"/>
      <c r="UF68" s="26"/>
      <c r="UG68" s="26"/>
      <c r="UH68" s="26"/>
      <c r="UI68" s="26"/>
      <c r="UJ68" s="26"/>
      <c r="UK68" s="26"/>
      <c r="UL68" s="26"/>
      <c r="UM68" s="26"/>
      <c r="UN68" s="26"/>
      <c r="UO68" s="26"/>
      <c r="UP68" s="26"/>
      <c r="UQ68" s="26"/>
      <c r="UR68" s="26"/>
      <c r="US68" s="26"/>
      <c r="UT68" s="26"/>
      <c r="UU68" s="26"/>
      <c r="UV68" s="26"/>
      <c r="UW68" s="26"/>
      <c r="UX68" s="26"/>
      <c r="UY68" s="26"/>
      <c r="UZ68" s="26"/>
      <c r="VA68" s="26"/>
      <c r="VB68" s="26"/>
      <c r="VC68" s="26"/>
      <c r="VD68" s="26"/>
      <c r="VE68" s="26"/>
      <c r="VF68" s="26"/>
      <c r="VG68" s="26"/>
      <c r="VH68" s="26"/>
      <c r="VI68" s="26"/>
      <c r="VJ68" s="26"/>
      <c r="VK68" s="26"/>
      <c r="VL68" s="26"/>
      <c r="VM68" s="26"/>
      <c r="VN68" s="26"/>
      <c r="VO68" s="26"/>
      <c r="VP68" s="26"/>
      <c r="VQ68" s="26"/>
      <c r="VR68" s="26"/>
      <c r="VS68" s="26"/>
      <c r="VT68" s="26"/>
      <c r="VU68" s="26"/>
      <c r="VV68" s="26"/>
      <c r="VW68" s="26"/>
      <c r="VX68" s="26"/>
      <c r="VY68" s="26"/>
      <c r="VZ68" s="26"/>
      <c r="WA68" s="26"/>
      <c r="WB68" s="26"/>
      <c r="WC68" s="26"/>
      <c r="WD68" s="26"/>
      <c r="WE68" s="26"/>
      <c r="WF68" s="26"/>
      <c r="WG68" s="26"/>
      <c r="WH68" s="26"/>
      <c r="WI68" s="26"/>
      <c r="WJ68" s="26"/>
      <c r="WK68" s="26"/>
      <c r="WL68" s="26"/>
      <c r="WM68" s="26"/>
      <c r="WN68" s="26"/>
      <c r="WO68" s="26"/>
      <c r="WP68" s="26"/>
      <c r="WQ68" s="26"/>
      <c r="WR68" s="26"/>
      <c r="WS68" s="26"/>
      <c r="WT68" s="26"/>
      <c r="WU68" s="26"/>
      <c r="WV68" s="26"/>
      <c r="WW68" s="26"/>
      <c r="WX68" s="26"/>
      <c r="WY68" s="26"/>
      <c r="WZ68" s="26"/>
      <c r="XA68" s="26"/>
      <c r="XB68" s="26"/>
      <c r="XC68" s="26"/>
      <c r="XD68" s="26"/>
      <c r="XE68" s="26"/>
      <c r="XF68" s="26"/>
      <c r="XG68" s="26"/>
      <c r="XH68" s="26"/>
      <c r="XI68" s="26"/>
      <c r="XJ68" s="26"/>
      <c r="XK68" s="26"/>
      <c r="XL68" s="26"/>
      <c r="XM68" s="26"/>
      <c r="XN68" s="26"/>
      <c r="XO68" s="26"/>
      <c r="XP68" s="26"/>
      <c r="XQ68" s="26"/>
      <c r="XR68" s="26"/>
      <c r="XS68" s="26"/>
      <c r="XT68" s="26"/>
      <c r="XU68" s="26"/>
      <c r="XV68" s="26"/>
      <c r="XW68" s="26"/>
      <c r="XX68" s="26"/>
      <c r="XY68" s="26"/>
      <c r="XZ68" s="26"/>
      <c r="YA68" s="26"/>
      <c r="YB68" s="26"/>
      <c r="YC68" s="26"/>
      <c r="YD68" s="26"/>
      <c r="YE68" s="26"/>
      <c r="YF68" s="26"/>
      <c r="YG68" s="26"/>
      <c r="YH68" s="26"/>
      <c r="YI68" s="26"/>
      <c r="YJ68" s="26"/>
      <c r="YK68" s="26"/>
      <c r="YL68" s="26"/>
      <c r="YM68" s="26"/>
      <c r="YN68" s="26"/>
      <c r="YO68" s="26"/>
      <c r="YP68" s="26"/>
      <c r="YQ68" s="26"/>
      <c r="YR68" s="26"/>
      <c r="YS68" s="26"/>
      <c r="YT68" s="26"/>
      <c r="YU68" s="26"/>
      <c r="YV68" s="26"/>
      <c r="YW68" s="26"/>
      <c r="YX68" s="26"/>
      <c r="YY68" s="26"/>
      <c r="YZ68" s="26"/>
      <c r="ZA68" s="26"/>
      <c r="ZB68" s="26"/>
      <c r="ZC68" s="26"/>
      <c r="ZD68" s="26"/>
      <c r="ZE68" s="26"/>
      <c r="ZF68" s="26"/>
      <c r="ZG68" s="26"/>
      <c r="ZH68" s="26"/>
      <c r="ZI68" s="26"/>
      <c r="ZJ68" s="26"/>
      <c r="ZK68" s="26"/>
      <c r="ZL68" s="26"/>
      <c r="ZM68" s="26"/>
      <c r="ZN68" s="26"/>
      <c r="ZO68" s="26"/>
      <c r="ZP68" s="26"/>
      <c r="ZQ68" s="26"/>
      <c r="ZR68" s="26"/>
      <c r="ZS68" s="26"/>
      <c r="ZT68" s="26"/>
      <c r="ZU68" s="26"/>
      <c r="ZV68" s="26"/>
      <c r="ZW68" s="26"/>
      <c r="ZX68" s="26"/>
      <c r="ZY68" s="26"/>
      <c r="ZZ68" s="26"/>
      <c r="AAA68" s="26"/>
      <c r="AAB68" s="26"/>
      <c r="AAC68" s="26"/>
      <c r="AAD68" s="26"/>
      <c r="AAE68" s="26"/>
      <c r="AAF68" s="26"/>
      <c r="AAG68" s="26"/>
      <c r="AAH68" s="26"/>
      <c r="AAI68" s="26"/>
      <c r="AAJ68" s="26"/>
      <c r="AAK68" s="26"/>
      <c r="AAL68" s="26"/>
      <c r="AAM68" s="26"/>
      <c r="AAN68" s="26"/>
      <c r="AAO68" s="26"/>
      <c r="AAP68" s="26"/>
      <c r="AAQ68" s="26"/>
      <c r="AAR68" s="26"/>
      <c r="AAS68" s="26"/>
      <c r="AAT68" s="26"/>
      <c r="AAU68" s="26"/>
      <c r="AAV68" s="26"/>
      <c r="AAW68" s="26"/>
      <c r="AAX68" s="26"/>
      <c r="AAY68" s="26"/>
      <c r="AAZ68" s="26"/>
      <c r="ABA68" s="26"/>
      <c r="ABB68" s="26"/>
      <c r="ABC68" s="26"/>
      <c r="ABD68" s="26"/>
      <c r="ABE68" s="26"/>
      <c r="ABF68" s="26"/>
      <c r="ABG68" s="26"/>
      <c r="ABH68" s="26"/>
      <c r="ABI68" s="26"/>
      <c r="ABJ68" s="26"/>
      <c r="ABK68" s="26"/>
      <c r="ABL68" s="26"/>
      <c r="ABM68" s="26"/>
      <c r="ABN68" s="26"/>
      <c r="ABO68" s="26"/>
      <c r="ABP68" s="26"/>
      <c r="ABQ68" s="26"/>
      <c r="ABR68" s="26"/>
      <c r="ABS68" s="26"/>
      <c r="ABT68" s="26"/>
      <c r="ABU68" s="26"/>
      <c r="ABV68" s="26"/>
      <c r="ABW68" s="26"/>
      <c r="ABX68" s="26"/>
      <c r="ABY68" s="26"/>
      <c r="ABZ68" s="26"/>
      <c r="ACA68" s="26"/>
      <c r="ACB68" s="26"/>
      <c r="ACC68" s="26"/>
      <c r="ACD68" s="26"/>
      <c r="ACE68" s="26"/>
      <c r="ACF68" s="26"/>
      <c r="ACG68" s="26"/>
      <c r="ACH68" s="26"/>
      <c r="ACI68" s="26"/>
      <c r="ACJ68" s="26"/>
      <c r="ACK68" s="26"/>
      <c r="ACL68" s="26"/>
      <c r="ACM68" s="26"/>
      <c r="ACN68" s="26"/>
      <c r="ACO68" s="26"/>
      <c r="ACP68" s="26"/>
      <c r="ACQ68" s="26"/>
      <c r="ACR68" s="26"/>
      <c r="ACS68" s="26"/>
      <c r="ACT68" s="26"/>
      <c r="ACU68" s="26"/>
      <c r="ACV68" s="26"/>
      <c r="ACW68" s="26"/>
      <c r="ACX68" s="26"/>
      <c r="ACY68" s="26"/>
      <c r="ACZ68" s="26"/>
      <c r="ADA68" s="26"/>
      <c r="ADB68" s="26"/>
      <c r="ADC68" s="26"/>
      <c r="ADD68" s="26"/>
      <c r="ADE68" s="26"/>
      <c r="ADF68" s="26"/>
      <c r="ADG68" s="26"/>
      <c r="ADH68" s="26"/>
      <c r="ADI68" s="26"/>
      <c r="ADJ68" s="26"/>
      <c r="ADK68" s="26"/>
      <c r="ADL68" s="26"/>
      <c r="ADM68" s="26"/>
      <c r="ADN68" s="26"/>
      <c r="ADO68" s="26"/>
      <c r="ADP68" s="26"/>
      <c r="ADQ68" s="26"/>
      <c r="ADR68" s="26"/>
      <c r="ADS68" s="26"/>
      <c r="ADT68" s="26"/>
      <c r="ADU68" s="26"/>
      <c r="ADV68" s="26"/>
      <c r="ADW68" s="26"/>
      <c r="ADX68" s="26"/>
      <c r="ADY68" s="26"/>
      <c r="ADZ68" s="26"/>
      <c r="AEA68" s="26"/>
      <c r="AEB68" s="26"/>
      <c r="AEC68" s="26"/>
      <c r="AED68" s="26"/>
      <c r="AEE68" s="26"/>
      <c r="AEF68" s="26"/>
      <c r="AEG68" s="26"/>
      <c r="AEH68" s="26"/>
      <c r="AEI68" s="26"/>
      <c r="AEJ68" s="26"/>
      <c r="AEK68" s="26"/>
      <c r="AEL68" s="26"/>
      <c r="AEM68" s="26"/>
      <c r="AEN68" s="26"/>
      <c r="AEO68" s="26"/>
      <c r="AEP68" s="26"/>
      <c r="AEQ68" s="26"/>
      <c r="AER68" s="26"/>
      <c r="AES68" s="26"/>
      <c r="AET68" s="26"/>
      <c r="AEU68" s="26"/>
      <c r="AEV68" s="26"/>
      <c r="AEW68" s="26"/>
      <c r="AEX68" s="26"/>
      <c r="AEY68" s="26"/>
      <c r="AEZ68" s="26"/>
      <c r="AFA68" s="26"/>
      <c r="AFB68" s="26"/>
      <c r="AFC68" s="26"/>
      <c r="AFD68" s="26"/>
      <c r="AFE68" s="26"/>
      <c r="AFF68" s="26"/>
      <c r="AFG68" s="26"/>
      <c r="AFH68" s="26"/>
      <c r="AFI68" s="26"/>
      <c r="AFJ68" s="26"/>
      <c r="AFK68" s="26"/>
      <c r="AFL68" s="26"/>
      <c r="AFM68" s="26"/>
      <c r="AFN68" s="26"/>
      <c r="AFO68" s="26"/>
      <c r="AFP68" s="26"/>
      <c r="AFQ68" s="26"/>
      <c r="AFR68" s="26"/>
      <c r="AFS68" s="26"/>
      <c r="AFT68" s="26"/>
      <c r="AFU68" s="26"/>
      <c r="AFV68" s="26"/>
      <c r="AFW68" s="26"/>
      <c r="AFX68" s="26"/>
      <c r="AFY68" s="26"/>
      <c r="AFZ68" s="26"/>
      <c r="AGA68" s="26"/>
      <c r="AGB68" s="26"/>
      <c r="AGC68" s="26"/>
      <c r="AGD68" s="26"/>
      <c r="AGE68" s="26"/>
      <c r="AGF68" s="26"/>
      <c r="AGG68" s="26"/>
      <c r="AGH68" s="26"/>
      <c r="AGI68" s="26"/>
      <c r="AGJ68" s="26"/>
      <c r="AGK68" s="26"/>
      <c r="AGL68" s="26"/>
      <c r="AGM68" s="26"/>
      <c r="AGN68" s="26"/>
      <c r="AGO68" s="26"/>
      <c r="AGP68" s="26"/>
      <c r="AGQ68" s="26"/>
      <c r="AGR68" s="26"/>
      <c r="AGS68" s="26"/>
      <c r="AGT68" s="26"/>
      <c r="AGU68" s="26"/>
      <c r="AGV68" s="26"/>
      <c r="AGW68" s="26"/>
      <c r="AGX68" s="26"/>
      <c r="AGY68" s="26"/>
      <c r="AGZ68" s="26"/>
      <c r="AHA68" s="26"/>
      <c r="AHB68" s="26"/>
      <c r="AHC68" s="26"/>
      <c r="AHD68" s="26"/>
      <c r="AHE68" s="26"/>
      <c r="AHF68" s="26"/>
      <c r="AHG68" s="26"/>
      <c r="AHH68" s="26"/>
      <c r="AHI68" s="26"/>
      <c r="AHJ68" s="26"/>
      <c r="AHK68" s="26"/>
      <c r="AHL68" s="26"/>
      <c r="AHM68" s="26"/>
      <c r="AHN68" s="26"/>
      <c r="AHO68" s="26"/>
      <c r="AHP68" s="26"/>
      <c r="AHQ68" s="26"/>
      <c r="AHR68" s="26"/>
      <c r="AHS68" s="26"/>
      <c r="AHT68" s="26"/>
      <c r="AHU68" s="26"/>
      <c r="AHV68" s="26"/>
      <c r="AHW68" s="26"/>
      <c r="AHX68" s="26"/>
      <c r="AHY68" s="26"/>
      <c r="AHZ68" s="26"/>
      <c r="AIA68" s="26"/>
      <c r="AIB68" s="26"/>
      <c r="AIC68" s="26"/>
      <c r="AID68" s="26"/>
      <c r="AIE68" s="26"/>
      <c r="AIF68" s="26"/>
      <c r="AIG68" s="26"/>
      <c r="AIH68" s="26"/>
      <c r="AII68" s="26"/>
      <c r="AIJ68" s="26"/>
      <c r="AIK68" s="26"/>
      <c r="AIL68" s="26"/>
      <c r="AIM68" s="26"/>
      <c r="AIN68" s="26"/>
      <c r="AIO68" s="26"/>
      <c r="AIP68" s="26"/>
      <c r="AIQ68" s="26"/>
      <c r="AIR68" s="26"/>
      <c r="AIS68" s="26"/>
      <c r="AIT68" s="26"/>
      <c r="AIU68" s="26"/>
      <c r="AIV68" s="26"/>
      <c r="AIW68" s="26"/>
      <c r="AIX68" s="26"/>
      <c r="AIY68" s="26"/>
      <c r="AIZ68" s="26"/>
      <c r="AJA68" s="26"/>
      <c r="AJB68" s="26"/>
      <c r="AJC68" s="26"/>
      <c r="AJD68" s="26"/>
      <c r="AJE68" s="26"/>
      <c r="AJF68" s="26"/>
      <c r="AJG68" s="26"/>
      <c r="AJH68" s="26"/>
      <c r="AJI68" s="26"/>
      <c r="AJJ68" s="26"/>
      <c r="AJK68" s="26"/>
      <c r="AJL68" s="26"/>
      <c r="AJM68" s="26"/>
      <c r="AJN68" s="26"/>
      <c r="AJO68" s="26"/>
      <c r="AJP68" s="26"/>
      <c r="AJQ68" s="26"/>
      <c r="AJR68" s="26"/>
      <c r="AJS68" s="26"/>
      <c r="AJT68" s="26"/>
      <c r="AJU68" s="26"/>
      <c r="AJV68" s="26"/>
      <c r="AJW68" s="26"/>
      <c r="AJX68" s="26"/>
      <c r="AJY68" s="26"/>
      <c r="AJZ68" s="26"/>
      <c r="AKA68" s="26"/>
      <c r="AKB68" s="26"/>
      <c r="AKC68" s="26"/>
      <c r="AKD68" s="26"/>
      <c r="AKE68" s="26"/>
      <c r="AKF68" s="26"/>
      <c r="AKG68" s="26"/>
      <c r="AKH68" s="26"/>
      <c r="AKI68" s="26"/>
      <c r="AKJ68" s="26"/>
      <c r="AKK68" s="26"/>
      <c r="AKL68" s="26"/>
      <c r="AKM68" s="26"/>
      <c r="AKN68" s="26"/>
      <c r="AKO68" s="26"/>
      <c r="AKP68" s="26"/>
      <c r="AKQ68" s="26"/>
      <c r="AKR68" s="26"/>
      <c r="AKS68" s="26"/>
      <c r="AKT68" s="26"/>
      <c r="AKU68" s="26"/>
      <c r="AKV68" s="26"/>
      <c r="AKW68" s="26"/>
      <c r="AKX68" s="26"/>
      <c r="AKY68" s="26"/>
      <c r="AKZ68" s="26"/>
      <c r="ALA68" s="26"/>
      <c r="ALB68" s="26"/>
      <c r="ALC68" s="26"/>
      <c r="ALD68" s="26"/>
      <c r="ALE68" s="26"/>
      <c r="ALF68" s="26"/>
      <c r="ALG68" s="26"/>
      <c r="ALH68" s="26"/>
      <c r="ALI68" s="26"/>
      <c r="ALJ68" s="26"/>
      <c r="ALK68" s="26"/>
      <c r="ALL68" s="26"/>
      <c r="ALM68" s="26"/>
      <c r="ALN68" s="26"/>
      <c r="ALO68" s="26"/>
      <c r="ALP68" s="26"/>
      <c r="ALQ68" s="26"/>
      <c r="ALR68" s="26"/>
      <c r="ALS68" s="26"/>
      <c r="ALT68" s="26"/>
      <c r="ALU68" s="26"/>
      <c r="ALV68" s="26"/>
      <c r="ALW68" s="26"/>
    </row>
    <row r="69" spans="1:1011" ht="10.5" customHeight="1" x14ac:dyDescent="0.2">
      <c r="A69" s="56"/>
      <c r="B69" s="259" t="s">
        <v>19</v>
      </c>
      <c r="C69" s="259"/>
      <c r="D69" s="259"/>
      <c r="E69" s="259"/>
      <c r="F69" s="259"/>
      <c r="G69" s="259"/>
      <c r="H69" s="259"/>
      <c r="I69" s="259"/>
      <c r="J69" s="259"/>
      <c r="K69" s="96"/>
      <c r="L69" s="96"/>
      <c r="M69" s="96"/>
      <c r="N69" s="96"/>
      <c r="O69" s="96"/>
      <c r="P69" s="96"/>
      <c r="Q69" s="57"/>
      <c r="R69" s="97"/>
      <c r="S69" s="97">
        <f>S71+S77+S82+S88</f>
        <v>48</v>
      </c>
      <c r="T69" s="59"/>
      <c r="U69" s="57"/>
      <c r="V69" s="57"/>
      <c r="W69" s="57"/>
      <c r="X69" s="57"/>
      <c r="Y69" s="57"/>
      <c r="Z69" s="57"/>
      <c r="AA69" s="58"/>
      <c r="AB69" s="114"/>
      <c r="AC69" s="58"/>
      <c r="AD69" s="58"/>
      <c r="AE69" s="58"/>
      <c r="AF69" s="57"/>
      <c r="AG69" s="61"/>
      <c r="AH69" s="57"/>
      <c r="AI69" s="57"/>
      <c r="AJ69" s="57"/>
      <c r="AK69" s="60"/>
      <c r="AL69" s="61"/>
      <c r="AM69" s="57"/>
      <c r="AN69" s="57"/>
      <c r="AO69" s="57"/>
      <c r="AP69" s="60"/>
      <c r="AQ69" s="61"/>
      <c r="AR69" s="57"/>
      <c r="AS69" s="57"/>
      <c r="AT69" s="57"/>
      <c r="AU69" s="57"/>
      <c r="AV69" s="61"/>
      <c r="AW69" s="57"/>
      <c r="AX69" s="57"/>
      <c r="AY69" s="62"/>
      <c r="AZ69" s="60"/>
      <c r="BA69" s="61"/>
      <c r="BB69" s="57"/>
      <c r="BC69" s="57"/>
      <c r="BD69" s="57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101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  <c r="GU69" s="95"/>
      <c r="GV69" s="95"/>
      <c r="GW69" s="95"/>
      <c r="GX69" s="95"/>
      <c r="GY69" s="95"/>
      <c r="GZ69" s="95"/>
      <c r="HA69" s="95"/>
      <c r="HB69" s="95"/>
      <c r="HC69" s="95"/>
      <c r="HD69" s="95"/>
      <c r="HE69" s="95"/>
      <c r="HF69" s="95"/>
      <c r="HG69" s="95"/>
      <c r="HH69" s="95"/>
      <c r="HI69" s="95"/>
      <c r="HJ69" s="95"/>
      <c r="HK69" s="95"/>
      <c r="HL69" s="95"/>
      <c r="HM69" s="95"/>
      <c r="HN69" s="95"/>
      <c r="HO69" s="95"/>
      <c r="HP69" s="95"/>
      <c r="HQ69" s="95"/>
      <c r="HR69" s="95"/>
      <c r="HS69" s="95"/>
      <c r="HT69" s="95"/>
      <c r="HU69" s="95"/>
      <c r="HV69" s="95"/>
      <c r="HW69" s="95"/>
      <c r="HX69" s="95"/>
      <c r="HY69" s="95"/>
      <c r="HZ69" s="95"/>
      <c r="IA69" s="95"/>
      <c r="IB69" s="95"/>
      <c r="IC69" s="95"/>
      <c r="ID69" s="95"/>
      <c r="IE69" s="95"/>
      <c r="IF69" s="95"/>
      <c r="IG69" s="95"/>
      <c r="IH69" s="95"/>
      <c r="II69" s="95"/>
      <c r="IJ69" s="95"/>
      <c r="IK69" s="95"/>
      <c r="IL69" s="95"/>
      <c r="IM69" s="95"/>
      <c r="IN69" s="95"/>
      <c r="IO69" s="95"/>
      <c r="IP69" s="95"/>
      <c r="IQ69" s="95"/>
      <c r="IR69" s="95"/>
      <c r="IS69" s="95"/>
      <c r="IT69" s="95"/>
      <c r="IU69" s="95"/>
      <c r="IV69" s="95"/>
      <c r="IW69" s="95"/>
      <c r="IX69" s="95"/>
      <c r="IY69" s="95"/>
      <c r="IZ69" s="95"/>
      <c r="JA69" s="95"/>
      <c r="JB69" s="95"/>
      <c r="JC69" s="95"/>
      <c r="JD69" s="95"/>
      <c r="JE69" s="95"/>
      <c r="JF69" s="95"/>
      <c r="JG69" s="95"/>
      <c r="JH69" s="95"/>
      <c r="JI69" s="95"/>
      <c r="JJ69" s="95"/>
      <c r="JK69" s="95"/>
      <c r="JL69" s="95"/>
      <c r="JM69" s="95"/>
      <c r="JN69" s="95"/>
      <c r="JO69" s="95"/>
      <c r="JP69" s="95"/>
      <c r="JQ69" s="95"/>
      <c r="JR69" s="95"/>
      <c r="JS69" s="95"/>
      <c r="JT69" s="95"/>
      <c r="JU69" s="95"/>
      <c r="JV69" s="95"/>
      <c r="JW69" s="95"/>
      <c r="JX69" s="95"/>
      <c r="JY69" s="95"/>
      <c r="JZ69" s="95"/>
      <c r="KA69" s="95"/>
      <c r="KB69" s="95"/>
      <c r="KC69" s="95"/>
      <c r="KD69" s="95"/>
      <c r="KE69" s="95"/>
      <c r="KF69" s="95"/>
      <c r="KG69" s="95"/>
      <c r="KH69" s="95"/>
      <c r="KI69" s="95"/>
      <c r="KJ69" s="95"/>
      <c r="KK69" s="95"/>
      <c r="KL69" s="95"/>
      <c r="KM69" s="95"/>
      <c r="KN69" s="95"/>
      <c r="KO69" s="95"/>
      <c r="KP69" s="95"/>
      <c r="KQ69" s="95"/>
      <c r="KR69" s="95"/>
      <c r="KS69" s="95"/>
      <c r="KT69" s="95"/>
      <c r="KU69" s="95"/>
      <c r="KV69" s="95"/>
      <c r="KW69" s="95"/>
      <c r="KX69" s="95"/>
      <c r="KY69" s="95"/>
      <c r="KZ69" s="95"/>
      <c r="LA69" s="95"/>
      <c r="LB69" s="95"/>
      <c r="LC69" s="95"/>
      <c r="LD69" s="95"/>
      <c r="LE69" s="95"/>
      <c r="LF69" s="95"/>
      <c r="LG69" s="95"/>
      <c r="LH69" s="95"/>
      <c r="LI69" s="95"/>
      <c r="LJ69" s="95"/>
      <c r="LK69" s="95"/>
      <c r="LL69" s="95"/>
      <c r="LM69" s="95"/>
      <c r="LN69" s="95"/>
      <c r="LO69" s="95"/>
      <c r="LP69" s="95"/>
      <c r="LQ69" s="95"/>
      <c r="LR69" s="95"/>
      <c r="LS69" s="95"/>
      <c r="LT69" s="95"/>
      <c r="LU69" s="95"/>
      <c r="LV69" s="95"/>
      <c r="LW69" s="95"/>
      <c r="LX69" s="95"/>
      <c r="LY69" s="95"/>
      <c r="LZ69" s="95"/>
      <c r="MA69" s="95"/>
      <c r="MB69" s="95"/>
      <c r="MC69" s="95"/>
      <c r="MD69" s="95"/>
      <c r="ME69" s="95"/>
      <c r="MF69" s="95"/>
      <c r="MG69" s="95"/>
      <c r="MH69" s="95"/>
      <c r="MI69" s="95"/>
      <c r="MJ69" s="95"/>
      <c r="MK69" s="95"/>
      <c r="ML69" s="95"/>
      <c r="MM69" s="95"/>
      <c r="MN69" s="95"/>
      <c r="MO69" s="95"/>
      <c r="MP69" s="95"/>
      <c r="MQ69" s="95"/>
      <c r="MR69" s="95"/>
      <c r="MS69" s="95"/>
      <c r="MT69" s="95"/>
      <c r="MU69" s="95"/>
      <c r="MV69" s="95"/>
      <c r="MW69" s="95"/>
      <c r="MX69" s="95"/>
      <c r="MY69" s="95"/>
      <c r="MZ69" s="95"/>
      <c r="NA69" s="95"/>
      <c r="NB69" s="95"/>
      <c r="NC69" s="95"/>
      <c r="ND69" s="95"/>
      <c r="NE69" s="95"/>
      <c r="NF69" s="95"/>
      <c r="NG69" s="95"/>
      <c r="NH69" s="95"/>
      <c r="NI69" s="95"/>
      <c r="NJ69" s="95"/>
      <c r="NK69" s="95"/>
      <c r="NL69" s="95"/>
      <c r="NM69" s="95"/>
      <c r="NN69" s="95"/>
      <c r="NO69" s="95"/>
      <c r="NP69" s="95"/>
      <c r="NQ69" s="95"/>
      <c r="NR69" s="95"/>
      <c r="NS69" s="95"/>
      <c r="NT69" s="95"/>
      <c r="NU69" s="95"/>
      <c r="NV69" s="95"/>
      <c r="NW69" s="95"/>
      <c r="NX69" s="95"/>
      <c r="NY69" s="95"/>
      <c r="NZ69" s="95"/>
      <c r="OA69" s="95"/>
      <c r="OB69" s="95"/>
      <c r="OC69" s="95"/>
      <c r="OD69" s="95"/>
      <c r="OE69" s="95"/>
      <c r="OF69" s="95"/>
      <c r="OG69" s="95"/>
      <c r="OH69" s="95"/>
      <c r="OI69" s="95"/>
      <c r="OJ69" s="95"/>
      <c r="OK69" s="95"/>
      <c r="OL69" s="95"/>
      <c r="OM69" s="95"/>
      <c r="ON69" s="95"/>
      <c r="OO69" s="95"/>
      <c r="OP69" s="95"/>
      <c r="OQ69" s="95"/>
      <c r="OR69" s="95"/>
      <c r="OS69" s="95"/>
      <c r="OT69" s="95"/>
      <c r="OU69" s="95"/>
      <c r="OV69" s="95"/>
      <c r="OW69" s="95"/>
      <c r="OX69" s="95"/>
      <c r="OY69" s="95"/>
      <c r="OZ69" s="95"/>
      <c r="PA69" s="95"/>
      <c r="PB69" s="95"/>
      <c r="PC69" s="95"/>
      <c r="PD69" s="95"/>
      <c r="PE69" s="95"/>
      <c r="PF69" s="95"/>
      <c r="PG69" s="95"/>
      <c r="PH69" s="95"/>
      <c r="PI69" s="95"/>
      <c r="PJ69" s="95"/>
      <c r="PK69" s="95"/>
      <c r="PL69" s="95"/>
      <c r="PM69" s="95"/>
      <c r="PN69" s="95"/>
      <c r="PO69" s="95"/>
      <c r="PP69" s="95"/>
      <c r="PQ69" s="95"/>
      <c r="PR69" s="95"/>
      <c r="PS69" s="95"/>
      <c r="PT69" s="95"/>
      <c r="PU69" s="95"/>
      <c r="PV69" s="95"/>
      <c r="PW69" s="95"/>
      <c r="PX69" s="95"/>
      <c r="PY69" s="95"/>
      <c r="PZ69" s="95"/>
      <c r="QA69" s="95"/>
      <c r="QB69" s="95"/>
      <c r="QC69" s="95"/>
      <c r="QD69" s="95"/>
      <c r="QE69" s="95"/>
      <c r="QF69" s="95"/>
      <c r="QG69" s="95"/>
      <c r="QH69" s="95"/>
      <c r="QI69" s="95"/>
      <c r="QJ69" s="95"/>
      <c r="QK69" s="95"/>
      <c r="QL69" s="95"/>
      <c r="QM69" s="95"/>
      <c r="QN69" s="95"/>
      <c r="QO69" s="95"/>
      <c r="QP69" s="95"/>
      <c r="QQ69" s="95"/>
      <c r="QR69" s="95"/>
      <c r="QS69" s="95"/>
      <c r="QT69" s="95"/>
      <c r="QU69" s="95"/>
      <c r="QV69" s="95"/>
      <c r="QW69" s="95"/>
      <c r="QX69" s="95"/>
      <c r="QY69" s="95"/>
      <c r="QZ69" s="95"/>
      <c r="RA69" s="95"/>
      <c r="RB69" s="95"/>
      <c r="RC69" s="95"/>
      <c r="RD69" s="95"/>
      <c r="RE69" s="95"/>
      <c r="RF69" s="95"/>
      <c r="RG69" s="95"/>
      <c r="RH69" s="95"/>
      <c r="RI69" s="95"/>
      <c r="RJ69" s="95"/>
      <c r="RK69" s="95"/>
      <c r="RL69" s="95"/>
      <c r="RM69" s="95"/>
      <c r="RN69" s="95"/>
      <c r="RO69" s="95"/>
      <c r="RP69" s="95"/>
      <c r="RQ69" s="95"/>
      <c r="RR69" s="95"/>
      <c r="RS69" s="95"/>
      <c r="RT69" s="95"/>
      <c r="RU69" s="95"/>
      <c r="RV69" s="95"/>
      <c r="RW69" s="95"/>
      <c r="RX69" s="95"/>
      <c r="RY69" s="95"/>
      <c r="RZ69" s="95"/>
      <c r="SA69" s="95"/>
      <c r="SB69" s="95"/>
      <c r="SC69" s="95"/>
      <c r="SD69" s="95"/>
      <c r="SE69" s="95"/>
      <c r="SF69" s="95"/>
      <c r="SG69" s="95"/>
      <c r="SH69" s="95"/>
      <c r="SI69" s="95"/>
      <c r="SJ69" s="95"/>
      <c r="SK69" s="95"/>
      <c r="SL69" s="95"/>
      <c r="SM69" s="95"/>
      <c r="SN69" s="95"/>
      <c r="SO69" s="95"/>
      <c r="SP69" s="95"/>
      <c r="SQ69" s="95"/>
      <c r="SR69" s="95"/>
      <c r="SS69" s="95"/>
      <c r="ST69" s="95"/>
      <c r="SU69" s="95"/>
      <c r="SV69" s="95"/>
      <c r="SW69" s="95"/>
      <c r="SX69" s="95"/>
      <c r="SY69" s="95"/>
      <c r="SZ69" s="95"/>
      <c r="TA69" s="95"/>
      <c r="TB69" s="95"/>
      <c r="TC69" s="95"/>
      <c r="TD69" s="95"/>
      <c r="TE69" s="95"/>
      <c r="TF69" s="95"/>
      <c r="TG69" s="95"/>
      <c r="TH69" s="95"/>
      <c r="TI69" s="95"/>
      <c r="TJ69" s="95"/>
      <c r="TK69" s="95"/>
      <c r="TL69" s="95"/>
      <c r="TM69" s="95"/>
      <c r="TN69" s="95"/>
      <c r="TO69" s="95"/>
      <c r="TP69" s="95"/>
      <c r="TQ69" s="95"/>
      <c r="TR69" s="95"/>
      <c r="TS69" s="95"/>
      <c r="TT69" s="95"/>
      <c r="TU69" s="95"/>
      <c r="TV69" s="95"/>
      <c r="TW69" s="95"/>
      <c r="TX69" s="95"/>
      <c r="TY69" s="95"/>
      <c r="TZ69" s="95"/>
      <c r="UA69" s="95"/>
      <c r="UB69" s="95"/>
      <c r="UC69" s="95"/>
      <c r="UD69" s="95"/>
      <c r="UE69" s="95"/>
      <c r="UF69" s="95"/>
      <c r="UG69" s="95"/>
      <c r="UH69" s="95"/>
      <c r="UI69" s="95"/>
      <c r="UJ69" s="95"/>
      <c r="UK69" s="95"/>
      <c r="UL69" s="95"/>
      <c r="UM69" s="95"/>
      <c r="UN69" s="95"/>
      <c r="UO69" s="95"/>
      <c r="UP69" s="95"/>
      <c r="UQ69" s="95"/>
      <c r="UR69" s="95"/>
      <c r="US69" s="95"/>
      <c r="UT69" s="95"/>
      <c r="UU69" s="95"/>
      <c r="UV69" s="95"/>
      <c r="UW69" s="95"/>
      <c r="UX69" s="95"/>
      <c r="UY69" s="95"/>
      <c r="UZ69" s="95"/>
      <c r="VA69" s="95"/>
      <c r="VB69" s="95"/>
      <c r="VC69" s="95"/>
      <c r="VD69" s="95"/>
      <c r="VE69" s="95"/>
      <c r="VF69" s="95"/>
      <c r="VG69" s="95"/>
      <c r="VH69" s="95"/>
      <c r="VI69" s="95"/>
      <c r="VJ69" s="95"/>
      <c r="VK69" s="95"/>
      <c r="VL69" s="95"/>
      <c r="VM69" s="95"/>
      <c r="VN69" s="95"/>
      <c r="VO69" s="95"/>
      <c r="VP69" s="95"/>
      <c r="VQ69" s="95"/>
      <c r="VR69" s="95"/>
      <c r="VS69" s="95"/>
      <c r="VT69" s="95"/>
      <c r="VU69" s="95"/>
      <c r="VV69" s="95"/>
      <c r="VW69" s="95"/>
      <c r="VX69" s="95"/>
      <c r="VY69" s="95"/>
      <c r="VZ69" s="95"/>
      <c r="WA69" s="95"/>
      <c r="WB69" s="95"/>
      <c r="WC69" s="95"/>
      <c r="WD69" s="95"/>
      <c r="WE69" s="95"/>
      <c r="WF69" s="95"/>
      <c r="WG69" s="95"/>
      <c r="WH69" s="95"/>
      <c r="WI69" s="95"/>
      <c r="WJ69" s="95"/>
      <c r="WK69" s="95"/>
      <c r="WL69" s="95"/>
      <c r="WM69" s="95"/>
      <c r="WN69" s="95"/>
      <c r="WO69" s="95"/>
      <c r="WP69" s="95"/>
      <c r="WQ69" s="95"/>
      <c r="WR69" s="95"/>
      <c r="WS69" s="95"/>
      <c r="WT69" s="95"/>
      <c r="WU69" s="95"/>
      <c r="WV69" s="95"/>
      <c r="WW69" s="95"/>
      <c r="WX69" s="95"/>
      <c r="WY69" s="95"/>
      <c r="WZ69" s="95"/>
      <c r="XA69" s="95"/>
      <c r="XB69" s="95"/>
      <c r="XC69" s="95"/>
      <c r="XD69" s="95"/>
      <c r="XE69" s="95"/>
      <c r="XF69" s="95"/>
      <c r="XG69" s="95"/>
      <c r="XH69" s="95"/>
      <c r="XI69" s="95"/>
      <c r="XJ69" s="95"/>
      <c r="XK69" s="95"/>
      <c r="XL69" s="95"/>
      <c r="XM69" s="95"/>
      <c r="XN69" s="95"/>
      <c r="XO69" s="95"/>
      <c r="XP69" s="95"/>
      <c r="XQ69" s="95"/>
      <c r="XR69" s="95"/>
      <c r="XS69" s="95"/>
      <c r="XT69" s="95"/>
      <c r="XU69" s="95"/>
      <c r="XV69" s="95"/>
      <c r="XW69" s="95"/>
      <c r="XX69" s="95"/>
      <c r="XY69" s="95"/>
      <c r="XZ69" s="95"/>
      <c r="YA69" s="95"/>
      <c r="YB69" s="95"/>
      <c r="YC69" s="95"/>
      <c r="YD69" s="95"/>
      <c r="YE69" s="95"/>
      <c r="YF69" s="95"/>
      <c r="YG69" s="95"/>
      <c r="YH69" s="95"/>
      <c r="YI69" s="95"/>
      <c r="YJ69" s="95"/>
      <c r="YK69" s="95"/>
      <c r="YL69" s="95"/>
      <c r="YM69" s="95"/>
      <c r="YN69" s="95"/>
      <c r="YO69" s="95"/>
      <c r="YP69" s="95"/>
      <c r="YQ69" s="95"/>
      <c r="YR69" s="95"/>
      <c r="YS69" s="95"/>
      <c r="YT69" s="95"/>
      <c r="YU69" s="95"/>
      <c r="YV69" s="95"/>
      <c r="YW69" s="95"/>
      <c r="YX69" s="95"/>
      <c r="YY69" s="95"/>
      <c r="YZ69" s="95"/>
      <c r="ZA69" s="95"/>
      <c r="ZB69" s="95"/>
      <c r="ZC69" s="95"/>
      <c r="ZD69" s="95"/>
      <c r="ZE69" s="95"/>
      <c r="ZF69" s="95"/>
      <c r="ZG69" s="95"/>
      <c r="ZH69" s="95"/>
      <c r="ZI69" s="95"/>
      <c r="ZJ69" s="95"/>
      <c r="ZK69" s="95"/>
      <c r="ZL69" s="95"/>
      <c r="ZM69" s="95"/>
      <c r="ZN69" s="95"/>
      <c r="ZO69" s="95"/>
      <c r="ZP69" s="95"/>
      <c r="ZQ69" s="95"/>
      <c r="ZR69" s="95"/>
      <c r="ZS69" s="95"/>
      <c r="ZT69" s="95"/>
      <c r="ZU69" s="95"/>
      <c r="ZV69" s="95"/>
      <c r="ZW69" s="95"/>
      <c r="ZX69" s="95"/>
      <c r="ZY69" s="95"/>
      <c r="ZZ69" s="95"/>
      <c r="AAA69" s="95"/>
      <c r="AAB69" s="95"/>
      <c r="AAC69" s="95"/>
      <c r="AAD69" s="95"/>
      <c r="AAE69" s="95"/>
      <c r="AAF69" s="95"/>
      <c r="AAG69" s="95"/>
      <c r="AAH69" s="95"/>
      <c r="AAI69" s="95"/>
      <c r="AAJ69" s="95"/>
      <c r="AAK69" s="95"/>
      <c r="AAL69" s="95"/>
      <c r="AAM69" s="95"/>
      <c r="AAN69" s="95"/>
      <c r="AAO69" s="95"/>
      <c r="AAP69" s="95"/>
      <c r="AAQ69" s="95"/>
      <c r="AAR69" s="95"/>
      <c r="AAS69" s="95"/>
      <c r="AAT69" s="95"/>
      <c r="AAU69" s="95"/>
      <c r="AAV69" s="95"/>
      <c r="AAW69" s="95"/>
      <c r="AAX69" s="95"/>
      <c r="AAY69" s="95"/>
      <c r="AAZ69" s="95"/>
      <c r="ABA69" s="95"/>
      <c r="ABB69" s="95"/>
      <c r="ABC69" s="95"/>
      <c r="ABD69" s="95"/>
      <c r="ABE69" s="95"/>
      <c r="ABF69" s="95"/>
      <c r="ABG69" s="95"/>
      <c r="ABH69" s="95"/>
      <c r="ABI69" s="95"/>
      <c r="ABJ69" s="95"/>
      <c r="ABK69" s="95"/>
      <c r="ABL69" s="95"/>
      <c r="ABM69" s="95"/>
      <c r="ABN69" s="95"/>
      <c r="ABO69" s="95"/>
      <c r="ABP69" s="95"/>
      <c r="ABQ69" s="95"/>
      <c r="ABR69" s="95"/>
      <c r="ABS69" s="95"/>
      <c r="ABT69" s="95"/>
      <c r="ABU69" s="95"/>
      <c r="ABV69" s="95"/>
      <c r="ABW69" s="95"/>
      <c r="ABX69" s="95"/>
      <c r="ABY69" s="95"/>
      <c r="ABZ69" s="95"/>
      <c r="ACA69" s="95"/>
      <c r="ACB69" s="95"/>
      <c r="ACC69" s="95"/>
      <c r="ACD69" s="95"/>
      <c r="ACE69" s="95"/>
      <c r="ACF69" s="95"/>
      <c r="ACG69" s="95"/>
      <c r="ACH69" s="95"/>
      <c r="ACI69" s="95"/>
      <c r="ACJ69" s="95"/>
      <c r="ACK69" s="95"/>
      <c r="ACL69" s="95"/>
      <c r="ACM69" s="95"/>
      <c r="ACN69" s="95"/>
      <c r="ACO69" s="95"/>
      <c r="ACP69" s="95"/>
      <c r="ACQ69" s="95"/>
      <c r="ACR69" s="95"/>
      <c r="ACS69" s="95"/>
      <c r="ACT69" s="95"/>
      <c r="ACU69" s="95"/>
      <c r="ACV69" s="95"/>
      <c r="ACW69" s="95"/>
      <c r="ACX69" s="95"/>
      <c r="ACY69" s="95"/>
      <c r="ACZ69" s="95"/>
      <c r="ADA69" s="95"/>
      <c r="ADB69" s="95"/>
      <c r="ADC69" s="95"/>
      <c r="ADD69" s="95"/>
      <c r="ADE69" s="95"/>
      <c r="ADF69" s="95"/>
      <c r="ADG69" s="95"/>
      <c r="ADH69" s="95"/>
      <c r="ADI69" s="95"/>
      <c r="ADJ69" s="95"/>
      <c r="ADK69" s="95"/>
      <c r="ADL69" s="95"/>
      <c r="ADM69" s="95"/>
      <c r="ADN69" s="95"/>
      <c r="ADO69" s="95"/>
      <c r="ADP69" s="95"/>
      <c r="ADQ69" s="95"/>
      <c r="ADR69" s="95"/>
      <c r="ADS69" s="95"/>
      <c r="ADT69" s="95"/>
      <c r="ADU69" s="95"/>
      <c r="ADV69" s="95"/>
      <c r="ADW69" s="95"/>
      <c r="ADX69" s="95"/>
      <c r="ADY69" s="95"/>
      <c r="ADZ69" s="95"/>
      <c r="AEA69" s="95"/>
      <c r="AEB69" s="95"/>
      <c r="AEC69" s="95"/>
      <c r="AED69" s="95"/>
      <c r="AEE69" s="95"/>
      <c r="AEF69" s="95"/>
      <c r="AEG69" s="95"/>
      <c r="AEH69" s="95"/>
      <c r="AEI69" s="95"/>
      <c r="AEJ69" s="95"/>
      <c r="AEK69" s="95"/>
      <c r="AEL69" s="95"/>
      <c r="AEM69" s="95"/>
      <c r="AEN69" s="95"/>
      <c r="AEO69" s="95"/>
      <c r="AEP69" s="95"/>
      <c r="AEQ69" s="95"/>
      <c r="AER69" s="95"/>
      <c r="AES69" s="95"/>
      <c r="AET69" s="95"/>
      <c r="AEU69" s="95"/>
      <c r="AEV69" s="95"/>
      <c r="AEW69" s="95"/>
      <c r="AEX69" s="95"/>
      <c r="AEY69" s="95"/>
      <c r="AEZ69" s="95"/>
      <c r="AFA69" s="95"/>
      <c r="AFB69" s="95"/>
      <c r="AFC69" s="95"/>
      <c r="AFD69" s="95"/>
      <c r="AFE69" s="95"/>
      <c r="AFF69" s="95"/>
      <c r="AFG69" s="95"/>
      <c r="AFH69" s="95"/>
      <c r="AFI69" s="95"/>
      <c r="AFJ69" s="95"/>
      <c r="AFK69" s="95"/>
      <c r="AFL69" s="95"/>
      <c r="AFM69" s="95"/>
      <c r="AFN69" s="95"/>
      <c r="AFO69" s="95"/>
      <c r="AFP69" s="95"/>
      <c r="AFQ69" s="95"/>
      <c r="AFR69" s="95"/>
      <c r="AFS69" s="95"/>
      <c r="AFT69" s="95"/>
      <c r="AFU69" s="95"/>
      <c r="AFV69" s="95"/>
      <c r="AFW69" s="95"/>
      <c r="AFX69" s="95"/>
      <c r="AFY69" s="95"/>
      <c r="AFZ69" s="95"/>
      <c r="AGA69" s="95"/>
      <c r="AGB69" s="95"/>
      <c r="AGC69" s="95"/>
      <c r="AGD69" s="95"/>
      <c r="AGE69" s="95"/>
      <c r="AGF69" s="95"/>
      <c r="AGG69" s="95"/>
      <c r="AGH69" s="95"/>
      <c r="AGI69" s="95"/>
      <c r="AGJ69" s="95"/>
      <c r="AGK69" s="95"/>
      <c r="AGL69" s="95"/>
      <c r="AGM69" s="95"/>
      <c r="AGN69" s="95"/>
      <c r="AGO69" s="95"/>
      <c r="AGP69" s="95"/>
      <c r="AGQ69" s="95"/>
      <c r="AGR69" s="95"/>
      <c r="AGS69" s="95"/>
      <c r="AGT69" s="95"/>
      <c r="AGU69" s="95"/>
      <c r="AGV69" s="95"/>
      <c r="AGW69" s="95"/>
      <c r="AGX69" s="95"/>
      <c r="AGY69" s="95"/>
      <c r="AGZ69" s="95"/>
      <c r="AHA69" s="95"/>
      <c r="AHB69" s="95"/>
      <c r="AHC69" s="95"/>
      <c r="AHD69" s="95"/>
      <c r="AHE69" s="95"/>
      <c r="AHF69" s="95"/>
      <c r="AHG69" s="95"/>
      <c r="AHH69" s="95"/>
      <c r="AHI69" s="95"/>
      <c r="AHJ69" s="95"/>
      <c r="AHK69" s="95"/>
      <c r="AHL69" s="95"/>
      <c r="AHM69" s="95"/>
      <c r="AHN69" s="95"/>
      <c r="AHO69" s="95"/>
      <c r="AHP69" s="95"/>
      <c r="AHQ69" s="95"/>
      <c r="AHR69" s="95"/>
      <c r="AHS69" s="95"/>
      <c r="AHT69" s="95"/>
      <c r="AHU69" s="95"/>
      <c r="AHV69" s="95"/>
      <c r="AHW69" s="95"/>
      <c r="AHX69" s="95"/>
      <c r="AHY69" s="95"/>
      <c r="AHZ69" s="95"/>
      <c r="AIA69" s="95"/>
      <c r="AIB69" s="95"/>
      <c r="AIC69" s="95"/>
      <c r="AID69" s="95"/>
      <c r="AIE69" s="95"/>
      <c r="AIF69" s="95"/>
      <c r="AIG69" s="95"/>
      <c r="AIH69" s="95"/>
      <c r="AII69" s="95"/>
      <c r="AIJ69" s="95"/>
      <c r="AIK69" s="95"/>
      <c r="AIL69" s="95"/>
      <c r="AIM69" s="95"/>
      <c r="AIN69" s="95"/>
      <c r="AIO69" s="95"/>
      <c r="AIP69" s="95"/>
      <c r="AIQ69" s="95"/>
      <c r="AIR69" s="95"/>
      <c r="AIS69" s="95"/>
      <c r="AIT69" s="95"/>
      <c r="AIU69" s="95"/>
      <c r="AIV69" s="95"/>
      <c r="AIW69" s="95"/>
      <c r="AIX69" s="95"/>
      <c r="AIY69" s="95"/>
      <c r="AIZ69" s="95"/>
      <c r="AJA69" s="95"/>
      <c r="AJB69" s="95"/>
      <c r="AJC69" s="95"/>
      <c r="AJD69" s="95"/>
      <c r="AJE69" s="95"/>
      <c r="AJF69" s="95"/>
      <c r="AJG69" s="95"/>
      <c r="AJH69" s="95"/>
      <c r="AJI69" s="95"/>
      <c r="AJJ69" s="95"/>
      <c r="AJK69" s="95"/>
      <c r="AJL69" s="95"/>
      <c r="AJM69" s="95"/>
      <c r="AJN69" s="95"/>
      <c r="AJO69" s="95"/>
      <c r="AJP69" s="95"/>
      <c r="AJQ69" s="95"/>
      <c r="AJR69" s="95"/>
      <c r="AJS69" s="95"/>
      <c r="AJT69" s="95"/>
      <c r="AJU69" s="95"/>
      <c r="AJV69" s="95"/>
      <c r="AJW69" s="95"/>
      <c r="AJX69" s="95"/>
      <c r="AJY69" s="95"/>
      <c r="AJZ69" s="95"/>
      <c r="AKA69" s="95"/>
      <c r="AKB69" s="95"/>
      <c r="AKC69" s="95"/>
      <c r="AKD69" s="95"/>
      <c r="AKE69" s="95"/>
      <c r="AKF69" s="95"/>
      <c r="AKG69" s="95"/>
      <c r="AKH69" s="95"/>
      <c r="AKI69" s="95"/>
      <c r="AKJ69" s="95"/>
      <c r="AKK69" s="95"/>
      <c r="AKL69" s="95"/>
      <c r="AKM69" s="95"/>
      <c r="AKN69" s="95"/>
      <c r="AKO69" s="95"/>
      <c r="AKP69" s="95"/>
      <c r="AKQ69" s="95"/>
      <c r="AKR69" s="95"/>
      <c r="AKS69" s="95"/>
      <c r="AKT69" s="95"/>
      <c r="AKU69" s="95"/>
      <c r="AKV69" s="95"/>
      <c r="AKW69" s="95"/>
      <c r="AKX69" s="95"/>
      <c r="AKY69" s="95"/>
      <c r="AKZ69" s="95"/>
      <c r="ALA69" s="95"/>
      <c r="ALB69" s="95"/>
      <c r="ALC69" s="95"/>
      <c r="ALD69" s="95"/>
      <c r="ALE69" s="95"/>
      <c r="ALF69" s="95"/>
      <c r="ALG69" s="95"/>
      <c r="ALH69" s="95"/>
      <c r="ALI69" s="95"/>
      <c r="ALJ69" s="95"/>
      <c r="ALK69" s="95"/>
      <c r="ALL69" s="95"/>
      <c r="ALM69" s="95"/>
      <c r="ALN69" s="95"/>
      <c r="ALO69" s="95"/>
      <c r="ALP69" s="95"/>
      <c r="ALQ69" s="95"/>
      <c r="ALR69" s="95"/>
      <c r="ALS69" s="95"/>
      <c r="ALT69" s="95"/>
      <c r="ALU69" s="95"/>
      <c r="ALV69" s="95"/>
      <c r="ALW69" s="95"/>
    </row>
    <row r="70" spans="1:1011" ht="11.25" customHeight="1" x14ac:dyDescent="0.2">
      <c r="A70" s="89" t="s">
        <v>111</v>
      </c>
      <c r="B70" s="257" t="s">
        <v>112</v>
      </c>
      <c r="C70" s="257"/>
      <c r="D70" s="257"/>
      <c r="E70" s="257"/>
      <c r="F70" s="257"/>
      <c r="G70" s="257"/>
      <c r="H70" s="257"/>
      <c r="I70" s="257"/>
      <c r="J70" s="257"/>
      <c r="K70" s="260"/>
      <c r="L70" s="260"/>
      <c r="M70" s="260"/>
      <c r="N70" s="260"/>
      <c r="O70" s="260"/>
      <c r="P70" s="260"/>
      <c r="Q70" s="90">
        <f t="shared" ref="Q70:BD70" si="56">Q71+Q77+Q82+Q87</f>
        <v>1428</v>
      </c>
      <c r="R70" s="90">
        <f t="shared" si="56"/>
        <v>18</v>
      </c>
      <c r="S70" s="91">
        <f t="shared" si="56"/>
        <v>48</v>
      </c>
      <c r="T70" s="91">
        <f t="shared" si="56"/>
        <v>26</v>
      </c>
      <c r="U70" s="91">
        <f t="shared" si="56"/>
        <v>580</v>
      </c>
      <c r="V70" s="91">
        <f t="shared" si="56"/>
        <v>362</v>
      </c>
      <c r="W70" s="91">
        <f t="shared" si="56"/>
        <v>50</v>
      </c>
      <c r="X70" s="91">
        <f t="shared" si="56"/>
        <v>108</v>
      </c>
      <c r="Y70" s="91">
        <f t="shared" si="56"/>
        <v>60</v>
      </c>
      <c r="Z70" s="91">
        <f t="shared" si="56"/>
        <v>756</v>
      </c>
      <c r="AA70" s="103">
        <f t="shared" si="56"/>
        <v>0</v>
      </c>
      <c r="AB70" s="103">
        <f t="shared" si="56"/>
        <v>0</v>
      </c>
      <c r="AC70" s="103">
        <f t="shared" si="56"/>
        <v>0</v>
      </c>
      <c r="AD70" s="103">
        <f t="shared" si="56"/>
        <v>0</v>
      </c>
      <c r="AE70" s="103">
        <f t="shared" si="56"/>
        <v>0</v>
      </c>
      <c r="AF70" s="90">
        <f t="shared" si="56"/>
        <v>0</v>
      </c>
      <c r="AG70" s="91">
        <f t="shared" si="56"/>
        <v>0</v>
      </c>
      <c r="AH70" s="91">
        <f t="shared" si="56"/>
        <v>0</v>
      </c>
      <c r="AI70" s="91">
        <f t="shared" si="56"/>
        <v>0</v>
      </c>
      <c r="AJ70" s="91">
        <f t="shared" si="56"/>
        <v>0</v>
      </c>
      <c r="AK70" s="91">
        <f t="shared" si="56"/>
        <v>250</v>
      </c>
      <c r="AL70" s="91">
        <f t="shared" si="56"/>
        <v>6</v>
      </c>
      <c r="AM70" s="91">
        <f t="shared" si="56"/>
        <v>136</v>
      </c>
      <c r="AN70" s="91">
        <f t="shared" si="56"/>
        <v>108</v>
      </c>
      <c r="AO70" s="91">
        <f t="shared" si="56"/>
        <v>6</v>
      </c>
      <c r="AP70" s="91">
        <f t="shared" si="56"/>
        <v>476</v>
      </c>
      <c r="AQ70" s="91">
        <f t="shared" si="56"/>
        <v>12</v>
      </c>
      <c r="AR70" s="91">
        <f t="shared" si="56"/>
        <v>178</v>
      </c>
      <c r="AS70" s="91">
        <f t="shared" si="56"/>
        <v>288</v>
      </c>
      <c r="AT70" s="91">
        <f t="shared" si="56"/>
        <v>10</v>
      </c>
      <c r="AU70" s="90">
        <f t="shared" si="56"/>
        <v>336</v>
      </c>
      <c r="AV70" s="91">
        <f t="shared" si="56"/>
        <v>0</v>
      </c>
      <c r="AW70" s="91">
        <f t="shared" si="56"/>
        <v>80</v>
      </c>
      <c r="AX70" s="91">
        <f t="shared" si="56"/>
        <v>252</v>
      </c>
      <c r="AY70" s="92">
        <f t="shared" si="56"/>
        <v>4</v>
      </c>
      <c r="AZ70" s="91">
        <f t="shared" si="56"/>
        <v>300</v>
      </c>
      <c r="BA70" s="91">
        <f t="shared" si="56"/>
        <v>30</v>
      </c>
      <c r="BB70" s="91">
        <f t="shared" si="56"/>
        <v>186</v>
      </c>
      <c r="BC70" s="91">
        <f t="shared" si="56"/>
        <v>108</v>
      </c>
      <c r="BD70" s="91">
        <f t="shared" si="56"/>
        <v>6</v>
      </c>
      <c r="BQ70" s="101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  <c r="IW70" s="26"/>
      <c r="IX70" s="26"/>
      <c r="IY70" s="26"/>
      <c r="IZ70" s="26"/>
      <c r="JA70" s="26"/>
      <c r="JB70" s="26"/>
      <c r="JC70" s="26"/>
      <c r="JD70" s="26"/>
      <c r="JE70" s="26"/>
      <c r="JF70" s="26"/>
      <c r="JG70" s="26"/>
      <c r="JH70" s="26"/>
      <c r="JI70" s="26"/>
      <c r="JJ70" s="26"/>
      <c r="JK70" s="26"/>
      <c r="JL70" s="26"/>
      <c r="JM70" s="26"/>
      <c r="JN70" s="26"/>
      <c r="JO70" s="26"/>
      <c r="JP70" s="26"/>
      <c r="JQ70" s="26"/>
      <c r="JR70" s="26"/>
      <c r="JS70" s="26"/>
      <c r="JT70" s="26"/>
      <c r="JU70" s="26"/>
      <c r="JV70" s="26"/>
      <c r="JW70" s="26"/>
      <c r="JX70" s="26"/>
      <c r="JY70" s="26"/>
      <c r="JZ70" s="26"/>
      <c r="KA70" s="26"/>
      <c r="KB70" s="26"/>
      <c r="KC70" s="26"/>
      <c r="KD70" s="26"/>
      <c r="KE70" s="26"/>
      <c r="KF70" s="26"/>
      <c r="KG70" s="26"/>
      <c r="KH70" s="26"/>
      <c r="KI70" s="26"/>
      <c r="KJ70" s="26"/>
      <c r="KK70" s="26"/>
      <c r="KL70" s="26"/>
      <c r="KM70" s="26"/>
      <c r="KN70" s="26"/>
      <c r="KO70" s="26"/>
      <c r="KP70" s="26"/>
      <c r="KQ70" s="26"/>
      <c r="KR70" s="26"/>
      <c r="KS70" s="26"/>
      <c r="KT70" s="26"/>
      <c r="KU70" s="26"/>
      <c r="KV70" s="26"/>
      <c r="KW70" s="26"/>
      <c r="KX70" s="26"/>
      <c r="KY70" s="26"/>
      <c r="KZ70" s="26"/>
      <c r="LA70" s="26"/>
      <c r="LB70" s="26"/>
      <c r="LC70" s="26"/>
      <c r="LD70" s="26"/>
      <c r="LE70" s="26"/>
      <c r="LF70" s="26"/>
      <c r="LG70" s="26"/>
      <c r="LH70" s="26"/>
      <c r="LI70" s="26"/>
      <c r="LJ70" s="26"/>
      <c r="LK70" s="26"/>
      <c r="LL70" s="26"/>
      <c r="LM70" s="26"/>
      <c r="LN70" s="26"/>
      <c r="LO70" s="26"/>
      <c r="LP70" s="26"/>
      <c r="LQ70" s="26"/>
      <c r="LR70" s="26"/>
      <c r="LS70" s="26"/>
      <c r="LT70" s="26"/>
      <c r="LU70" s="26"/>
      <c r="LV70" s="26"/>
      <c r="LW70" s="26"/>
      <c r="LX70" s="26"/>
      <c r="LY70" s="26"/>
      <c r="LZ70" s="26"/>
      <c r="MA70" s="26"/>
      <c r="MB70" s="26"/>
      <c r="MC70" s="26"/>
      <c r="MD70" s="26"/>
      <c r="ME70" s="26"/>
      <c r="MF70" s="26"/>
      <c r="MG70" s="26"/>
      <c r="MH70" s="26"/>
      <c r="MI70" s="26"/>
      <c r="MJ70" s="26"/>
      <c r="MK70" s="26"/>
      <c r="ML70" s="26"/>
      <c r="MM70" s="26"/>
      <c r="MN70" s="26"/>
      <c r="MO70" s="26"/>
      <c r="MP70" s="26"/>
      <c r="MQ70" s="26"/>
      <c r="MR70" s="26"/>
      <c r="MS70" s="26"/>
      <c r="MT70" s="26"/>
      <c r="MU70" s="26"/>
      <c r="MV70" s="26"/>
      <c r="MW70" s="26"/>
      <c r="MX70" s="26"/>
      <c r="MY70" s="26"/>
      <c r="MZ70" s="26"/>
      <c r="NA70" s="26"/>
      <c r="NB70" s="26"/>
      <c r="NC70" s="26"/>
      <c r="ND70" s="26"/>
      <c r="NE70" s="26"/>
      <c r="NF70" s="26"/>
      <c r="NG70" s="26"/>
      <c r="NH70" s="26"/>
      <c r="NI70" s="26"/>
      <c r="NJ70" s="26"/>
      <c r="NK70" s="26"/>
      <c r="NL70" s="26"/>
      <c r="NM70" s="26"/>
      <c r="NN70" s="26"/>
      <c r="NO70" s="26"/>
      <c r="NP70" s="26"/>
      <c r="NQ70" s="26"/>
      <c r="NR70" s="26"/>
      <c r="NS70" s="26"/>
      <c r="NT70" s="26"/>
      <c r="NU70" s="26"/>
      <c r="NV70" s="26"/>
      <c r="NW70" s="26"/>
      <c r="NX70" s="26"/>
      <c r="NY70" s="26"/>
      <c r="NZ70" s="26"/>
      <c r="OA70" s="26"/>
      <c r="OB70" s="26"/>
      <c r="OC70" s="26"/>
      <c r="OD70" s="26"/>
      <c r="OE70" s="26"/>
      <c r="OF70" s="26"/>
      <c r="OG70" s="26"/>
      <c r="OH70" s="26"/>
      <c r="OI70" s="26"/>
      <c r="OJ70" s="26"/>
      <c r="OK70" s="26"/>
      <c r="OL70" s="26"/>
      <c r="OM70" s="26"/>
      <c r="ON70" s="26"/>
      <c r="OO70" s="26"/>
      <c r="OP70" s="26"/>
      <c r="OQ70" s="26"/>
      <c r="OR70" s="26"/>
      <c r="OS70" s="26"/>
      <c r="OT70" s="26"/>
      <c r="OU70" s="26"/>
      <c r="OV70" s="26"/>
      <c r="OW70" s="26"/>
      <c r="OX70" s="26"/>
      <c r="OY70" s="26"/>
      <c r="OZ70" s="26"/>
      <c r="PA70" s="26"/>
      <c r="PB70" s="26"/>
      <c r="PC70" s="26"/>
      <c r="PD70" s="26"/>
      <c r="PE70" s="26"/>
      <c r="PF70" s="26"/>
      <c r="PG70" s="26"/>
      <c r="PH70" s="26"/>
      <c r="PI70" s="26"/>
      <c r="PJ70" s="26"/>
      <c r="PK70" s="26"/>
      <c r="PL70" s="26"/>
      <c r="PM70" s="26"/>
      <c r="PN70" s="26"/>
      <c r="PO70" s="26"/>
      <c r="PP70" s="26"/>
      <c r="PQ70" s="26"/>
      <c r="PR70" s="26"/>
      <c r="PS70" s="26"/>
      <c r="PT70" s="26"/>
      <c r="PU70" s="26"/>
      <c r="PV70" s="26"/>
      <c r="PW70" s="26"/>
      <c r="PX70" s="26"/>
      <c r="PY70" s="26"/>
      <c r="PZ70" s="26"/>
      <c r="QA70" s="26"/>
      <c r="QB70" s="26"/>
      <c r="QC70" s="26"/>
      <c r="QD70" s="26"/>
      <c r="QE70" s="26"/>
      <c r="QF70" s="26"/>
      <c r="QG70" s="26"/>
      <c r="QH70" s="26"/>
      <c r="QI70" s="26"/>
      <c r="QJ70" s="26"/>
      <c r="QK70" s="26"/>
      <c r="QL70" s="26"/>
      <c r="QM70" s="26"/>
      <c r="QN70" s="26"/>
      <c r="QO70" s="26"/>
      <c r="QP70" s="26"/>
      <c r="QQ70" s="26"/>
      <c r="QR70" s="26"/>
      <c r="QS70" s="26"/>
      <c r="QT70" s="26"/>
      <c r="QU70" s="26"/>
      <c r="QV70" s="26"/>
      <c r="QW70" s="26"/>
      <c r="QX70" s="26"/>
      <c r="QY70" s="26"/>
      <c r="QZ70" s="26"/>
      <c r="RA70" s="26"/>
      <c r="RB70" s="26"/>
      <c r="RC70" s="26"/>
      <c r="RD70" s="26"/>
      <c r="RE70" s="26"/>
      <c r="RF70" s="26"/>
      <c r="RG70" s="26"/>
      <c r="RH70" s="26"/>
      <c r="RI70" s="26"/>
      <c r="RJ70" s="26"/>
      <c r="RK70" s="26"/>
      <c r="RL70" s="26"/>
      <c r="RM70" s="26"/>
      <c r="RN70" s="26"/>
      <c r="RO70" s="26"/>
      <c r="RP70" s="26"/>
      <c r="RQ70" s="26"/>
      <c r="RR70" s="26"/>
      <c r="RS70" s="26"/>
      <c r="RT70" s="26"/>
      <c r="RU70" s="26"/>
      <c r="RV70" s="26"/>
      <c r="RW70" s="26"/>
      <c r="RX70" s="26"/>
      <c r="RY70" s="26"/>
      <c r="RZ70" s="26"/>
      <c r="SA70" s="26"/>
      <c r="SB70" s="26"/>
      <c r="SC70" s="26"/>
      <c r="SD70" s="26"/>
      <c r="SE70" s="26"/>
      <c r="SF70" s="26"/>
      <c r="SG70" s="26"/>
      <c r="SH70" s="26"/>
      <c r="SI70" s="26"/>
      <c r="SJ70" s="26"/>
      <c r="SK70" s="26"/>
      <c r="SL70" s="26"/>
      <c r="SM70" s="26"/>
      <c r="SN70" s="26"/>
      <c r="SO70" s="26"/>
      <c r="SP70" s="26"/>
      <c r="SQ70" s="26"/>
      <c r="SR70" s="26"/>
      <c r="SS70" s="26"/>
      <c r="ST70" s="26"/>
      <c r="SU70" s="26"/>
      <c r="SV70" s="26"/>
      <c r="SW70" s="26"/>
      <c r="SX70" s="26"/>
      <c r="SY70" s="26"/>
      <c r="SZ70" s="26"/>
      <c r="TA70" s="26"/>
      <c r="TB70" s="26"/>
      <c r="TC70" s="26"/>
      <c r="TD70" s="26"/>
      <c r="TE70" s="26"/>
      <c r="TF70" s="26"/>
      <c r="TG70" s="26"/>
      <c r="TH70" s="26"/>
      <c r="TI70" s="26"/>
      <c r="TJ70" s="26"/>
      <c r="TK70" s="26"/>
      <c r="TL70" s="26"/>
      <c r="TM70" s="26"/>
      <c r="TN70" s="26"/>
      <c r="TO70" s="26"/>
      <c r="TP70" s="26"/>
      <c r="TQ70" s="26"/>
      <c r="TR70" s="26"/>
      <c r="TS70" s="26"/>
      <c r="TT70" s="26"/>
      <c r="TU70" s="26"/>
      <c r="TV70" s="26"/>
      <c r="TW70" s="26"/>
      <c r="TX70" s="26"/>
      <c r="TY70" s="26"/>
      <c r="TZ70" s="26"/>
      <c r="UA70" s="26"/>
      <c r="UB70" s="26"/>
      <c r="UC70" s="26"/>
      <c r="UD70" s="26"/>
      <c r="UE70" s="26"/>
      <c r="UF70" s="26"/>
      <c r="UG70" s="26"/>
      <c r="UH70" s="26"/>
      <c r="UI70" s="26"/>
      <c r="UJ70" s="26"/>
      <c r="UK70" s="26"/>
      <c r="UL70" s="26"/>
      <c r="UM70" s="26"/>
      <c r="UN70" s="26"/>
      <c r="UO70" s="26"/>
      <c r="UP70" s="26"/>
      <c r="UQ70" s="26"/>
      <c r="UR70" s="26"/>
      <c r="US70" s="26"/>
      <c r="UT70" s="26"/>
      <c r="UU70" s="26"/>
      <c r="UV70" s="26"/>
      <c r="UW70" s="26"/>
      <c r="UX70" s="26"/>
      <c r="UY70" s="26"/>
      <c r="UZ70" s="26"/>
      <c r="VA70" s="26"/>
      <c r="VB70" s="26"/>
      <c r="VC70" s="26"/>
      <c r="VD70" s="26"/>
      <c r="VE70" s="26"/>
      <c r="VF70" s="26"/>
      <c r="VG70" s="26"/>
      <c r="VH70" s="26"/>
      <c r="VI70" s="26"/>
      <c r="VJ70" s="26"/>
      <c r="VK70" s="26"/>
      <c r="VL70" s="26"/>
      <c r="VM70" s="26"/>
      <c r="VN70" s="26"/>
      <c r="VO70" s="26"/>
      <c r="VP70" s="26"/>
      <c r="VQ70" s="26"/>
      <c r="VR70" s="26"/>
      <c r="VS70" s="26"/>
      <c r="VT70" s="26"/>
      <c r="VU70" s="26"/>
      <c r="VV70" s="26"/>
      <c r="VW70" s="26"/>
      <c r="VX70" s="26"/>
      <c r="VY70" s="26"/>
      <c r="VZ70" s="26"/>
      <c r="WA70" s="26"/>
      <c r="WB70" s="26"/>
      <c r="WC70" s="26"/>
      <c r="WD70" s="26"/>
      <c r="WE70" s="26"/>
      <c r="WF70" s="26"/>
      <c r="WG70" s="26"/>
      <c r="WH70" s="26"/>
      <c r="WI70" s="26"/>
      <c r="WJ70" s="26"/>
      <c r="WK70" s="26"/>
      <c r="WL70" s="26"/>
      <c r="WM70" s="26"/>
      <c r="WN70" s="26"/>
      <c r="WO70" s="26"/>
      <c r="WP70" s="26"/>
      <c r="WQ70" s="26"/>
      <c r="WR70" s="26"/>
      <c r="WS70" s="26"/>
      <c r="WT70" s="26"/>
      <c r="WU70" s="26"/>
      <c r="WV70" s="26"/>
      <c r="WW70" s="26"/>
      <c r="WX70" s="26"/>
      <c r="WY70" s="26"/>
      <c r="WZ70" s="26"/>
      <c r="XA70" s="26"/>
      <c r="XB70" s="26"/>
      <c r="XC70" s="26"/>
      <c r="XD70" s="26"/>
      <c r="XE70" s="26"/>
      <c r="XF70" s="26"/>
      <c r="XG70" s="26"/>
      <c r="XH70" s="26"/>
      <c r="XI70" s="26"/>
      <c r="XJ70" s="26"/>
      <c r="XK70" s="26"/>
      <c r="XL70" s="26"/>
      <c r="XM70" s="26"/>
      <c r="XN70" s="26"/>
      <c r="XO70" s="26"/>
      <c r="XP70" s="26"/>
      <c r="XQ70" s="26"/>
      <c r="XR70" s="26"/>
      <c r="XS70" s="26"/>
      <c r="XT70" s="26"/>
      <c r="XU70" s="26"/>
      <c r="XV70" s="26"/>
      <c r="XW70" s="26"/>
      <c r="XX70" s="26"/>
      <c r="XY70" s="26"/>
      <c r="XZ70" s="26"/>
      <c r="YA70" s="26"/>
      <c r="YB70" s="26"/>
      <c r="YC70" s="26"/>
      <c r="YD70" s="26"/>
      <c r="YE70" s="26"/>
      <c r="YF70" s="26"/>
      <c r="YG70" s="26"/>
      <c r="YH70" s="26"/>
      <c r="YI70" s="26"/>
      <c r="YJ70" s="26"/>
      <c r="YK70" s="26"/>
      <c r="YL70" s="26"/>
      <c r="YM70" s="26"/>
      <c r="YN70" s="26"/>
      <c r="YO70" s="26"/>
      <c r="YP70" s="26"/>
      <c r="YQ70" s="26"/>
      <c r="YR70" s="26"/>
      <c r="YS70" s="26"/>
      <c r="YT70" s="26"/>
      <c r="YU70" s="26"/>
      <c r="YV70" s="26"/>
      <c r="YW70" s="26"/>
      <c r="YX70" s="26"/>
      <c r="YY70" s="26"/>
      <c r="YZ70" s="26"/>
      <c r="ZA70" s="26"/>
      <c r="ZB70" s="26"/>
      <c r="ZC70" s="26"/>
      <c r="ZD70" s="26"/>
      <c r="ZE70" s="26"/>
      <c r="ZF70" s="26"/>
      <c r="ZG70" s="26"/>
      <c r="ZH70" s="26"/>
      <c r="ZI70" s="26"/>
      <c r="ZJ70" s="26"/>
      <c r="ZK70" s="26"/>
      <c r="ZL70" s="26"/>
      <c r="ZM70" s="26"/>
      <c r="ZN70" s="26"/>
      <c r="ZO70" s="26"/>
      <c r="ZP70" s="26"/>
      <c r="ZQ70" s="26"/>
      <c r="ZR70" s="26"/>
      <c r="ZS70" s="26"/>
      <c r="ZT70" s="26"/>
      <c r="ZU70" s="26"/>
      <c r="ZV70" s="26"/>
      <c r="ZW70" s="26"/>
      <c r="ZX70" s="26"/>
      <c r="ZY70" s="26"/>
      <c r="ZZ70" s="26"/>
      <c r="AAA70" s="26"/>
      <c r="AAB70" s="26"/>
      <c r="AAC70" s="26"/>
      <c r="AAD70" s="26"/>
      <c r="AAE70" s="26"/>
      <c r="AAF70" s="26"/>
      <c r="AAG70" s="26"/>
      <c r="AAH70" s="26"/>
      <c r="AAI70" s="26"/>
      <c r="AAJ70" s="26"/>
      <c r="AAK70" s="26"/>
      <c r="AAL70" s="26"/>
      <c r="AAM70" s="26"/>
      <c r="AAN70" s="26"/>
      <c r="AAO70" s="26"/>
      <c r="AAP70" s="26"/>
      <c r="AAQ70" s="26"/>
      <c r="AAR70" s="26"/>
      <c r="AAS70" s="26"/>
      <c r="AAT70" s="26"/>
      <c r="AAU70" s="26"/>
      <c r="AAV70" s="26"/>
      <c r="AAW70" s="26"/>
      <c r="AAX70" s="26"/>
      <c r="AAY70" s="26"/>
      <c r="AAZ70" s="26"/>
      <c r="ABA70" s="26"/>
      <c r="ABB70" s="26"/>
      <c r="ABC70" s="26"/>
      <c r="ABD70" s="26"/>
      <c r="ABE70" s="26"/>
      <c r="ABF70" s="26"/>
      <c r="ABG70" s="26"/>
      <c r="ABH70" s="26"/>
      <c r="ABI70" s="26"/>
      <c r="ABJ70" s="26"/>
      <c r="ABK70" s="26"/>
      <c r="ABL70" s="26"/>
      <c r="ABM70" s="26"/>
      <c r="ABN70" s="26"/>
      <c r="ABO70" s="26"/>
      <c r="ABP70" s="26"/>
      <c r="ABQ70" s="26"/>
      <c r="ABR70" s="26"/>
      <c r="ABS70" s="26"/>
      <c r="ABT70" s="26"/>
      <c r="ABU70" s="26"/>
      <c r="ABV70" s="26"/>
      <c r="ABW70" s="26"/>
      <c r="ABX70" s="26"/>
      <c r="ABY70" s="26"/>
      <c r="ABZ70" s="26"/>
      <c r="ACA70" s="26"/>
      <c r="ACB70" s="26"/>
      <c r="ACC70" s="26"/>
      <c r="ACD70" s="26"/>
      <c r="ACE70" s="26"/>
      <c r="ACF70" s="26"/>
      <c r="ACG70" s="26"/>
      <c r="ACH70" s="26"/>
      <c r="ACI70" s="26"/>
      <c r="ACJ70" s="26"/>
      <c r="ACK70" s="26"/>
      <c r="ACL70" s="26"/>
      <c r="ACM70" s="26"/>
      <c r="ACN70" s="26"/>
      <c r="ACO70" s="26"/>
      <c r="ACP70" s="26"/>
      <c r="ACQ70" s="26"/>
      <c r="ACR70" s="26"/>
      <c r="ACS70" s="26"/>
      <c r="ACT70" s="26"/>
      <c r="ACU70" s="26"/>
      <c r="ACV70" s="26"/>
      <c r="ACW70" s="26"/>
      <c r="ACX70" s="26"/>
      <c r="ACY70" s="26"/>
      <c r="ACZ70" s="26"/>
      <c r="ADA70" s="26"/>
      <c r="ADB70" s="26"/>
      <c r="ADC70" s="26"/>
      <c r="ADD70" s="26"/>
      <c r="ADE70" s="26"/>
      <c r="ADF70" s="26"/>
      <c r="ADG70" s="26"/>
      <c r="ADH70" s="26"/>
      <c r="ADI70" s="26"/>
      <c r="ADJ70" s="26"/>
      <c r="ADK70" s="26"/>
      <c r="ADL70" s="26"/>
      <c r="ADM70" s="26"/>
      <c r="ADN70" s="26"/>
      <c r="ADO70" s="26"/>
      <c r="ADP70" s="26"/>
      <c r="ADQ70" s="26"/>
      <c r="ADR70" s="26"/>
      <c r="ADS70" s="26"/>
      <c r="ADT70" s="26"/>
      <c r="ADU70" s="26"/>
      <c r="ADV70" s="26"/>
      <c r="ADW70" s="26"/>
      <c r="ADX70" s="26"/>
      <c r="ADY70" s="26"/>
      <c r="ADZ70" s="26"/>
      <c r="AEA70" s="26"/>
      <c r="AEB70" s="26"/>
      <c r="AEC70" s="26"/>
      <c r="AED70" s="26"/>
      <c r="AEE70" s="26"/>
      <c r="AEF70" s="26"/>
      <c r="AEG70" s="26"/>
      <c r="AEH70" s="26"/>
      <c r="AEI70" s="26"/>
      <c r="AEJ70" s="26"/>
      <c r="AEK70" s="26"/>
      <c r="AEL70" s="26"/>
      <c r="AEM70" s="26"/>
      <c r="AEN70" s="26"/>
      <c r="AEO70" s="26"/>
      <c r="AEP70" s="26"/>
      <c r="AEQ70" s="26"/>
      <c r="AER70" s="26"/>
      <c r="AES70" s="26"/>
      <c r="AET70" s="26"/>
      <c r="AEU70" s="26"/>
      <c r="AEV70" s="26"/>
      <c r="AEW70" s="26"/>
      <c r="AEX70" s="26"/>
      <c r="AEY70" s="26"/>
      <c r="AEZ70" s="26"/>
      <c r="AFA70" s="26"/>
      <c r="AFB70" s="26"/>
      <c r="AFC70" s="26"/>
      <c r="AFD70" s="26"/>
      <c r="AFE70" s="26"/>
      <c r="AFF70" s="26"/>
      <c r="AFG70" s="26"/>
      <c r="AFH70" s="26"/>
      <c r="AFI70" s="26"/>
      <c r="AFJ70" s="26"/>
      <c r="AFK70" s="26"/>
      <c r="AFL70" s="26"/>
      <c r="AFM70" s="26"/>
      <c r="AFN70" s="26"/>
      <c r="AFO70" s="26"/>
      <c r="AFP70" s="26"/>
      <c r="AFQ70" s="26"/>
      <c r="AFR70" s="26"/>
      <c r="AFS70" s="26"/>
      <c r="AFT70" s="26"/>
      <c r="AFU70" s="26"/>
      <c r="AFV70" s="26"/>
      <c r="AFW70" s="26"/>
      <c r="AFX70" s="26"/>
      <c r="AFY70" s="26"/>
      <c r="AFZ70" s="26"/>
      <c r="AGA70" s="26"/>
      <c r="AGB70" s="26"/>
      <c r="AGC70" s="26"/>
      <c r="AGD70" s="26"/>
      <c r="AGE70" s="26"/>
      <c r="AGF70" s="26"/>
      <c r="AGG70" s="26"/>
      <c r="AGH70" s="26"/>
      <c r="AGI70" s="26"/>
      <c r="AGJ70" s="26"/>
      <c r="AGK70" s="26"/>
      <c r="AGL70" s="26"/>
      <c r="AGM70" s="26"/>
      <c r="AGN70" s="26"/>
      <c r="AGO70" s="26"/>
      <c r="AGP70" s="26"/>
      <c r="AGQ70" s="26"/>
      <c r="AGR70" s="26"/>
      <c r="AGS70" s="26"/>
      <c r="AGT70" s="26"/>
      <c r="AGU70" s="26"/>
      <c r="AGV70" s="26"/>
      <c r="AGW70" s="26"/>
      <c r="AGX70" s="26"/>
      <c r="AGY70" s="26"/>
      <c r="AGZ70" s="26"/>
      <c r="AHA70" s="26"/>
      <c r="AHB70" s="26"/>
      <c r="AHC70" s="26"/>
      <c r="AHD70" s="26"/>
      <c r="AHE70" s="26"/>
      <c r="AHF70" s="26"/>
      <c r="AHG70" s="26"/>
      <c r="AHH70" s="26"/>
      <c r="AHI70" s="26"/>
      <c r="AHJ70" s="26"/>
      <c r="AHK70" s="26"/>
      <c r="AHL70" s="26"/>
      <c r="AHM70" s="26"/>
      <c r="AHN70" s="26"/>
      <c r="AHO70" s="26"/>
      <c r="AHP70" s="26"/>
      <c r="AHQ70" s="26"/>
      <c r="AHR70" s="26"/>
      <c r="AHS70" s="26"/>
      <c r="AHT70" s="26"/>
      <c r="AHU70" s="26"/>
      <c r="AHV70" s="26"/>
      <c r="AHW70" s="26"/>
      <c r="AHX70" s="26"/>
      <c r="AHY70" s="26"/>
      <c r="AHZ70" s="26"/>
      <c r="AIA70" s="26"/>
      <c r="AIB70" s="26"/>
      <c r="AIC70" s="26"/>
      <c r="AID70" s="26"/>
      <c r="AIE70" s="26"/>
      <c r="AIF70" s="26"/>
      <c r="AIG70" s="26"/>
      <c r="AIH70" s="26"/>
      <c r="AII70" s="26"/>
      <c r="AIJ70" s="26"/>
      <c r="AIK70" s="26"/>
      <c r="AIL70" s="26"/>
      <c r="AIM70" s="26"/>
      <c r="AIN70" s="26"/>
      <c r="AIO70" s="26"/>
      <c r="AIP70" s="26"/>
      <c r="AIQ70" s="26"/>
      <c r="AIR70" s="26"/>
      <c r="AIS70" s="26"/>
      <c r="AIT70" s="26"/>
      <c r="AIU70" s="26"/>
      <c r="AIV70" s="26"/>
      <c r="AIW70" s="26"/>
      <c r="AIX70" s="26"/>
      <c r="AIY70" s="26"/>
      <c r="AIZ70" s="26"/>
      <c r="AJA70" s="26"/>
      <c r="AJB70" s="26"/>
      <c r="AJC70" s="26"/>
      <c r="AJD70" s="26"/>
      <c r="AJE70" s="26"/>
      <c r="AJF70" s="26"/>
      <c r="AJG70" s="26"/>
      <c r="AJH70" s="26"/>
      <c r="AJI70" s="26"/>
      <c r="AJJ70" s="26"/>
      <c r="AJK70" s="26"/>
      <c r="AJL70" s="26"/>
      <c r="AJM70" s="26"/>
      <c r="AJN70" s="26"/>
      <c r="AJO70" s="26"/>
      <c r="AJP70" s="26"/>
      <c r="AJQ70" s="26"/>
      <c r="AJR70" s="26"/>
      <c r="AJS70" s="26"/>
      <c r="AJT70" s="26"/>
      <c r="AJU70" s="26"/>
      <c r="AJV70" s="26"/>
      <c r="AJW70" s="26"/>
      <c r="AJX70" s="26"/>
      <c r="AJY70" s="26"/>
      <c r="AJZ70" s="26"/>
      <c r="AKA70" s="26"/>
      <c r="AKB70" s="26"/>
      <c r="AKC70" s="26"/>
      <c r="AKD70" s="26"/>
      <c r="AKE70" s="26"/>
      <c r="AKF70" s="26"/>
      <c r="AKG70" s="26"/>
      <c r="AKH70" s="26"/>
      <c r="AKI70" s="26"/>
      <c r="AKJ70" s="26"/>
      <c r="AKK70" s="26"/>
      <c r="AKL70" s="26"/>
      <c r="AKM70" s="26"/>
      <c r="AKN70" s="26"/>
      <c r="AKO70" s="26"/>
      <c r="AKP70" s="26"/>
      <c r="AKQ70" s="26"/>
      <c r="AKR70" s="26"/>
      <c r="AKS70" s="26"/>
      <c r="AKT70" s="26"/>
      <c r="AKU70" s="26"/>
      <c r="AKV70" s="26"/>
      <c r="AKW70" s="26"/>
      <c r="AKX70" s="26"/>
      <c r="AKY70" s="26"/>
      <c r="AKZ70" s="26"/>
      <c r="ALA70" s="26"/>
      <c r="ALB70" s="26"/>
      <c r="ALC70" s="26"/>
      <c r="ALD70" s="26"/>
      <c r="ALE70" s="26"/>
      <c r="ALF70" s="26"/>
      <c r="ALG70" s="26"/>
      <c r="ALH70" s="26"/>
      <c r="ALI70" s="26"/>
      <c r="ALJ70" s="26"/>
      <c r="ALK70" s="26"/>
      <c r="ALL70" s="26"/>
      <c r="ALM70" s="26"/>
      <c r="ALN70" s="26"/>
      <c r="ALO70" s="26"/>
      <c r="ALP70" s="26"/>
      <c r="ALQ70" s="26"/>
      <c r="ALR70" s="26"/>
      <c r="ALS70" s="26"/>
      <c r="ALT70" s="26"/>
      <c r="ALU70" s="26"/>
      <c r="ALV70" s="26"/>
      <c r="ALW70" s="26"/>
    </row>
    <row r="71" spans="1:1011" ht="16.5" customHeight="1" x14ac:dyDescent="0.2">
      <c r="A71" s="115" t="s">
        <v>113</v>
      </c>
      <c r="B71" s="249" t="s">
        <v>114</v>
      </c>
      <c r="C71" s="249"/>
      <c r="D71" s="249"/>
      <c r="E71" s="249"/>
      <c r="F71" s="249"/>
      <c r="G71" s="249"/>
      <c r="H71" s="249"/>
      <c r="I71" s="249"/>
      <c r="J71" s="249"/>
      <c r="K71" s="247" t="s">
        <v>57</v>
      </c>
      <c r="L71" s="247"/>
      <c r="M71" s="247"/>
      <c r="N71" s="247"/>
      <c r="O71" s="247"/>
      <c r="P71" s="247"/>
      <c r="Q71" s="116">
        <f>SUM(Q72:Q76)+S72</f>
        <v>762</v>
      </c>
      <c r="R71" s="116">
        <f t="shared" ref="R71:Z71" si="57">SUM(R72:R76)</f>
        <v>18</v>
      </c>
      <c r="S71" s="117">
        <f t="shared" si="57"/>
        <v>18</v>
      </c>
      <c r="T71" s="117">
        <f t="shared" si="57"/>
        <v>16</v>
      </c>
      <c r="U71" s="117">
        <f t="shared" si="57"/>
        <v>314</v>
      </c>
      <c r="V71" s="117">
        <f t="shared" si="57"/>
        <v>196</v>
      </c>
      <c r="W71" s="117">
        <f t="shared" si="57"/>
        <v>50</v>
      </c>
      <c r="X71" s="117">
        <f t="shared" si="57"/>
        <v>38</v>
      </c>
      <c r="Y71" s="117">
        <f t="shared" si="57"/>
        <v>30</v>
      </c>
      <c r="Z71" s="117">
        <f t="shared" si="57"/>
        <v>396</v>
      </c>
      <c r="AA71" s="118">
        <f>SUM(AA73:AA76)</f>
        <v>0</v>
      </c>
      <c r="AB71" s="118">
        <f>SUM(AB72:AB76)</f>
        <v>0</v>
      </c>
      <c r="AC71" s="118">
        <f>SUM(AC73:AC76)</f>
        <v>0</v>
      </c>
      <c r="AD71" s="118">
        <f>SUM(AD73:AD76)</f>
        <v>0</v>
      </c>
      <c r="AE71" s="118">
        <f>SUM(AE73:AE76)</f>
        <v>0</v>
      </c>
      <c r="AF71" s="118">
        <f>SUM(AF73:AF76)</f>
        <v>0</v>
      </c>
      <c r="AG71" s="118">
        <f>SUM(AG72:AG76)</f>
        <v>0</v>
      </c>
      <c r="AH71" s="118">
        <f>SUM(AH73:AH76)</f>
        <v>0</v>
      </c>
      <c r="AI71" s="118">
        <f>SUM(AI73:AI76)</f>
        <v>0</v>
      </c>
      <c r="AJ71" s="118">
        <f>SUM(AJ73:AJ76)</f>
        <v>0</v>
      </c>
      <c r="AK71" s="118">
        <f>SUM(AK73:AK76)</f>
        <v>250</v>
      </c>
      <c r="AL71" s="118">
        <f>SUM(AL72:AL76)</f>
        <v>6</v>
      </c>
      <c r="AM71" s="118">
        <f>SUM(AM73:AM76)</f>
        <v>136</v>
      </c>
      <c r="AN71" s="118">
        <f>SUM(AN73:AN76)</f>
        <v>108</v>
      </c>
      <c r="AO71" s="118">
        <f>SUM(AO73:AO76)</f>
        <v>6</v>
      </c>
      <c r="AP71" s="118">
        <f>SUM(AP73:AP76)</f>
        <v>476</v>
      </c>
      <c r="AQ71" s="118">
        <f>SUM(AQ72:AQ76)</f>
        <v>12</v>
      </c>
      <c r="AR71" s="118">
        <f>SUM(AR73:AR76)</f>
        <v>178</v>
      </c>
      <c r="AS71" s="118">
        <f>SUM(AS73:AS76)</f>
        <v>288</v>
      </c>
      <c r="AT71" s="118">
        <f>SUM(AT73:AT76)</f>
        <v>10</v>
      </c>
      <c r="AU71" s="119">
        <f>SUM(AU73:AU76)</f>
        <v>0</v>
      </c>
      <c r="AV71" s="118">
        <f>SUM(AV72:AV76)</f>
        <v>0</v>
      </c>
      <c r="AW71" s="118">
        <f>SUM(AW73:AW76)</f>
        <v>0</v>
      </c>
      <c r="AX71" s="118">
        <f>SUM(AX73:AX76)</f>
        <v>0</v>
      </c>
      <c r="AY71" s="120">
        <f>SUM(AY73:AY76)</f>
        <v>0</v>
      </c>
      <c r="AZ71" s="118">
        <f>SUM(AZ73:AZ76)</f>
        <v>0</v>
      </c>
      <c r="BA71" s="118">
        <f>SUM(BA72:BA76)</f>
        <v>0</v>
      </c>
      <c r="BB71" s="118">
        <f t="shared" ref="BB71:BD71" si="58">SUM(BB73:BB76)</f>
        <v>0</v>
      </c>
      <c r="BC71" s="120">
        <f t="shared" si="58"/>
        <v>0</v>
      </c>
      <c r="BD71" s="118">
        <f t="shared" si="58"/>
        <v>0</v>
      </c>
      <c r="BQ71" s="101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  <c r="IW71" s="26"/>
      <c r="IX71" s="26"/>
      <c r="IY71" s="26"/>
      <c r="IZ71" s="26"/>
      <c r="JA71" s="26"/>
      <c r="JB71" s="26"/>
      <c r="JC71" s="26"/>
      <c r="JD71" s="26"/>
      <c r="JE71" s="26"/>
      <c r="JF71" s="26"/>
      <c r="JG71" s="26"/>
      <c r="JH71" s="26"/>
      <c r="JI71" s="26"/>
      <c r="JJ71" s="26"/>
      <c r="JK71" s="26"/>
      <c r="JL71" s="26"/>
      <c r="JM71" s="26"/>
      <c r="JN71" s="26"/>
      <c r="JO71" s="26"/>
      <c r="JP71" s="26"/>
      <c r="JQ71" s="26"/>
      <c r="JR71" s="26"/>
      <c r="JS71" s="26"/>
      <c r="JT71" s="26"/>
      <c r="JU71" s="26"/>
      <c r="JV71" s="26"/>
      <c r="JW71" s="26"/>
      <c r="JX71" s="26"/>
      <c r="JY71" s="26"/>
      <c r="JZ71" s="26"/>
      <c r="KA71" s="26"/>
      <c r="KB71" s="26"/>
      <c r="KC71" s="26"/>
      <c r="KD71" s="26"/>
      <c r="KE71" s="26"/>
      <c r="KF71" s="26"/>
      <c r="KG71" s="26"/>
      <c r="KH71" s="26"/>
      <c r="KI71" s="26"/>
      <c r="KJ71" s="26"/>
      <c r="KK71" s="26"/>
      <c r="KL71" s="26"/>
      <c r="KM71" s="26"/>
      <c r="KN71" s="26"/>
      <c r="KO71" s="26"/>
      <c r="KP71" s="26"/>
      <c r="KQ71" s="26"/>
      <c r="KR71" s="26"/>
      <c r="KS71" s="26"/>
      <c r="KT71" s="26"/>
      <c r="KU71" s="26"/>
      <c r="KV71" s="26"/>
      <c r="KW71" s="26"/>
      <c r="KX71" s="26"/>
      <c r="KY71" s="26"/>
      <c r="KZ71" s="26"/>
      <c r="LA71" s="26"/>
      <c r="LB71" s="26"/>
      <c r="LC71" s="26"/>
      <c r="LD71" s="26"/>
      <c r="LE71" s="26"/>
      <c r="LF71" s="26"/>
      <c r="LG71" s="26"/>
      <c r="LH71" s="26"/>
      <c r="LI71" s="26"/>
      <c r="LJ71" s="26"/>
      <c r="LK71" s="26"/>
      <c r="LL71" s="26"/>
      <c r="LM71" s="26"/>
      <c r="LN71" s="26"/>
      <c r="LO71" s="26"/>
      <c r="LP71" s="26"/>
      <c r="LQ71" s="26"/>
      <c r="LR71" s="26"/>
      <c r="LS71" s="26"/>
      <c r="LT71" s="26"/>
      <c r="LU71" s="26"/>
      <c r="LV71" s="26"/>
      <c r="LW71" s="26"/>
      <c r="LX71" s="26"/>
      <c r="LY71" s="26"/>
      <c r="LZ71" s="26"/>
      <c r="MA71" s="26"/>
      <c r="MB71" s="26"/>
      <c r="MC71" s="26"/>
      <c r="MD71" s="26"/>
      <c r="ME71" s="26"/>
      <c r="MF71" s="26"/>
      <c r="MG71" s="26"/>
      <c r="MH71" s="26"/>
      <c r="MI71" s="26"/>
      <c r="MJ71" s="26"/>
      <c r="MK71" s="26"/>
      <c r="ML71" s="26"/>
      <c r="MM71" s="26"/>
      <c r="MN71" s="26"/>
      <c r="MO71" s="26"/>
      <c r="MP71" s="26"/>
      <c r="MQ71" s="26"/>
      <c r="MR71" s="26"/>
      <c r="MS71" s="26"/>
      <c r="MT71" s="26"/>
      <c r="MU71" s="26"/>
      <c r="MV71" s="26"/>
      <c r="MW71" s="26"/>
      <c r="MX71" s="26"/>
      <c r="MY71" s="26"/>
      <c r="MZ71" s="26"/>
      <c r="NA71" s="26"/>
      <c r="NB71" s="26"/>
      <c r="NC71" s="26"/>
      <c r="ND71" s="26"/>
      <c r="NE71" s="26"/>
      <c r="NF71" s="26"/>
      <c r="NG71" s="26"/>
      <c r="NH71" s="26"/>
      <c r="NI71" s="26"/>
      <c r="NJ71" s="26"/>
      <c r="NK71" s="26"/>
      <c r="NL71" s="26"/>
      <c r="NM71" s="26"/>
      <c r="NN71" s="26"/>
      <c r="NO71" s="26"/>
      <c r="NP71" s="26"/>
      <c r="NQ71" s="26"/>
      <c r="NR71" s="26"/>
      <c r="NS71" s="26"/>
      <c r="NT71" s="26"/>
      <c r="NU71" s="26"/>
      <c r="NV71" s="26"/>
      <c r="NW71" s="26"/>
      <c r="NX71" s="26"/>
      <c r="NY71" s="26"/>
      <c r="NZ71" s="26"/>
      <c r="OA71" s="26"/>
      <c r="OB71" s="26"/>
      <c r="OC71" s="26"/>
      <c r="OD71" s="26"/>
      <c r="OE71" s="26"/>
      <c r="OF71" s="26"/>
      <c r="OG71" s="26"/>
      <c r="OH71" s="26"/>
      <c r="OI71" s="26"/>
      <c r="OJ71" s="26"/>
      <c r="OK71" s="26"/>
      <c r="OL71" s="26"/>
      <c r="OM71" s="26"/>
      <c r="ON71" s="26"/>
      <c r="OO71" s="26"/>
      <c r="OP71" s="26"/>
      <c r="OQ71" s="26"/>
      <c r="OR71" s="26"/>
      <c r="OS71" s="26"/>
      <c r="OT71" s="26"/>
      <c r="OU71" s="26"/>
      <c r="OV71" s="26"/>
      <c r="OW71" s="26"/>
      <c r="OX71" s="26"/>
      <c r="OY71" s="26"/>
      <c r="OZ71" s="26"/>
      <c r="PA71" s="26"/>
      <c r="PB71" s="26"/>
      <c r="PC71" s="26"/>
      <c r="PD71" s="26"/>
      <c r="PE71" s="26"/>
      <c r="PF71" s="26"/>
      <c r="PG71" s="26"/>
      <c r="PH71" s="26"/>
      <c r="PI71" s="26"/>
      <c r="PJ71" s="26"/>
      <c r="PK71" s="26"/>
      <c r="PL71" s="26"/>
      <c r="PM71" s="26"/>
      <c r="PN71" s="26"/>
      <c r="PO71" s="26"/>
      <c r="PP71" s="26"/>
      <c r="PQ71" s="26"/>
      <c r="PR71" s="26"/>
      <c r="PS71" s="26"/>
      <c r="PT71" s="26"/>
      <c r="PU71" s="26"/>
      <c r="PV71" s="26"/>
      <c r="PW71" s="26"/>
      <c r="PX71" s="26"/>
      <c r="PY71" s="26"/>
      <c r="PZ71" s="26"/>
      <c r="QA71" s="26"/>
      <c r="QB71" s="26"/>
      <c r="QC71" s="26"/>
      <c r="QD71" s="26"/>
      <c r="QE71" s="26"/>
      <c r="QF71" s="26"/>
      <c r="QG71" s="26"/>
      <c r="QH71" s="26"/>
      <c r="QI71" s="26"/>
      <c r="QJ71" s="26"/>
      <c r="QK71" s="26"/>
      <c r="QL71" s="26"/>
      <c r="QM71" s="26"/>
      <c r="QN71" s="26"/>
      <c r="QO71" s="26"/>
      <c r="QP71" s="26"/>
      <c r="QQ71" s="26"/>
      <c r="QR71" s="26"/>
      <c r="QS71" s="26"/>
      <c r="QT71" s="26"/>
      <c r="QU71" s="26"/>
      <c r="QV71" s="26"/>
      <c r="QW71" s="26"/>
      <c r="QX71" s="26"/>
      <c r="QY71" s="26"/>
      <c r="QZ71" s="26"/>
      <c r="RA71" s="26"/>
      <c r="RB71" s="26"/>
      <c r="RC71" s="26"/>
      <c r="RD71" s="26"/>
      <c r="RE71" s="26"/>
      <c r="RF71" s="26"/>
      <c r="RG71" s="26"/>
      <c r="RH71" s="26"/>
      <c r="RI71" s="26"/>
      <c r="RJ71" s="26"/>
      <c r="RK71" s="26"/>
      <c r="RL71" s="26"/>
      <c r="RM71" s="26"/>
      <c r="RN71" s="26"/>
      <c r="RO71" s="26"/>
      <c r="RP71" s="26"/>
      <c r="RQ71" s="26"/>
      <c r="RR71" s="26"/>
      <c r="RS71" s="26"/>
      <c r="RT71" s="26"/>
      <c r="RU71" s="26"/>
      <c r="RV71" s="26"/>
      <c r="RW71" s="26"/>
      <c r="RX71" s="26"/>
      <c r="RY71" s="26"/>
      <c r="RZ71" s="26"/>
      <c r="SA71" s="26"/>
      <c r="SB71" s="26"/>
      <c r="SC71" s="26"/>
      <c r="SD71" s="26"/>
      <c r="SE71" s="26"/>
      <c r="SF71" s="26"/>
      <c r="SG71" s="26"/>
      <c r="SH71" s="26"/>
      <c r="SI71" s="26"/>
      <c r="SJ71" s="26"/>
      <c r="SK71" s="26"/>
      <c r="SL71" s="26"/>
      <c r="SM71" s="26"/>
      <c r="SN71" s="26"/>
      <c r="SO71" s="26"/>
      <c r="SP71" s="26"/>
      <c r="SQ71" s="26"/>
      <c r="SR71" s="26"/>
      <c r="SS71" s="26"/>
      <c r="ST71" s="26"/>
      <c r="SU71" s="26"/>
      <c r="SV71" s="26"/>
      <c r="SW71" s="26"/>
      <c r="SX71" s="26"/>
      <c r="SY71" s="26"/>
      <c r="SZ71" s="26"/>
      <c r="TA71" s="26"/>
      <c r="TB71" s="26"/>
      <c r="TC71" s="26"/>
      <c r="TD71" s="26"/>
      <c r="TE71" s="26"/>
      <c r="TF71" s="26"/>
      <c r="TG71" s="26"/>
      <c r="TH71" s="26"/>
      <c r="TI71" s="26"/>
      <c r="TJ71" s="26"/>
      <c r="TK71" s="26"/>
      <c r="TL71" s="26"/>
      <c r="TM71" s="26"/>
      <c r="TN71" s="26"/>
      <c r="TO71" s="26"/>
      <c r="TP71" s="26"/>
      <c r="TQ71" s="26"/>
      <c r="TR71" s="26"/>
      <c r="TS71" s="26"/>
      <c r="TT71" s="26"/>
      <c r="TU71" s="26"/>
      <c r="TV71" s="26"/>
      <c r="TW71" s="26"/>
      <c r="TX71" s="26"/>
      <c r="TY71" s="26"/>
      <c r="TZ71" s="26"/>
      <c r="UA71" s="26"/>
      <c r="UB71" s="26"/>
      <c r="UC71" s="26"/>
      <c r="UD71" s="26"/>
      <c r="UE71" s="26"/>
      <c r="UF71" s="26"/>
      <c r="UG71" s="26"/>
      <c r="UH71" s="26"/>
      <c r="UI71" s="26"/>
      <c r="UJ71" s="26"/>
      <c r="UK71" s="26"/>
      <c r="UL71" s="26"/>
      <c r="UM71" s="26"/>
      <c r="UN71" s="26"/>
      <c r="UO71" s="26"/>
      <c r="UP71" s="26"/>
      <c r="UQ71" s="26"/>
      <c r="UR71" s="26"/>
      <c r="US71" s="26"/>
      <c r="UT71" s="26"/>
      <c r="UU71" s="26"/>
      <c r="UV71" s="26"/>
      <c r="UW71" s="26"/>
      <c r="UX71" s="26"/>
      <c r="UY71" s="26"/>
      <c r="UZ71" s="26"/>
      <c r="VA71" s="26"/>
      <c r="VB71" s="26"/>
      <c r="VC71" s="26"/>
      <c r="VD71" s="26"/>
      <c r="VE71" s="26"/>
      <c r="VF71" s="26"/>
      <c r="VG71" s="26"/>
      <c r="VH71" s="26"/>
      <c r="VI71" s="26"/>
      <c r="VJ71" s="26"/>
      <c r="VK71" s="26"/>
      <c r="VL71" s="26"/>
      <c r="VM71" s="26"/>
      <c r="VN71" s="26"/>
      <c r="VO71" s="26"/>
      <c r="VP71" s="26"/>
      <c r="VQ71" s="26"/>
      <c r="VR71" s="26"/>
      <c r="VS71" s="26"/>
      <c r="VT71" s="26"/>
      <c r="VU71" s="26"/>
      <c r="VV71" s="26"/>
      <c r="VW71" s="26"/>
      <c r="VX71" s="26"/>
      <c r="VY71" s="26"/>
      <c r="VZ71" s="26"/>
      <c r="WA71" s="26"/>
      <c r="WB71" s="26"/>
      <c r="WC71" s="26"/>
      <c r="WD71" s="26"/>
      <c r="WE71" s="26"/>
      <c r="WF71" s="26"/>
      <c r="WG71" s="26"/>
      <c r="WH71" s="26"/>
      <c r="WI71" s="26"/>
      <c r="WJ71" s="26"/>
      <c r="WK71" s="26"/>
      <c r="WL71" s="26"/>
      <c r="WM71" s="26"/>
      <c r="WN71" s="26"/>
      <c r="WO71" s="26"/>
      <c r="WP71" s="26"/>
      <c r="WQ71" s="26"/>
      <c r="WR71" s="26"/>
      <c r="WS71" s="26"/>
      <c r="WT71" s="26"/>
      <c r="WU71" s="26"/>
      <c r="WV71" s="26"/>
      <c r="WW71" s="26"/>
      <c r="WX71" s="26"/>
      <c r="WY71" s="26"/>
      <c r="WZ71" s="26"/>
      <c r="XA71" s="26"/>
      <c r="XB71" s="26"/>
      <c r="XC71" s="26"/>
      <c r="XD71" s="26"/>
      <c r="XE71" s="26"/>
      <c r="XF71" s="26"/>
      <c r="XG71" s="26"/>
      <c r="XH71" s="26"/>
      <c r="XI71" s="26"/>
      <c r="XJ71" s="26"/>
      <c r="XK71" s="26"/>
      <c r="XL71" s="26"/>
      <c r="XM71" s="26"/>
      <c r="XN71" s="26"/>
      <c r="XO71" s="26"/>
      <c r="XP71" s="26"/>
      <c r="XQ71" s="26"/>
      <c r="XR71" s="26"/>
      <c r="XS71" s="26"/>
      <c r="XT71" s="26"/>
      <c r="XU71" s="26"/>
      <c r="XV71" s="26"/>
      <c r="XW71" s="26"/>
      <c r="XX71" s="26"/>
      <c r="XY71" s="26"/>
      <c r="XZ71" s="26"/>
      <c r="YA71" s="26"/>
      <c r="YB71" s="26"/>
      <c r="YC71" s="26"/>
      <c r="YD71" s="26"/>
      <c r="YE71" s="26"/>
      <c r="YF71" s="26"/>
      <c r="YG71" s="26"/>
      <c r="YH71" s="26"/>
      <c r="YI71" s="26"/>
      <c r="YJ71" s="26"/>
      <c r="YK71" s="26"/>
      <c r="YL71" s="26"/>
      <c r="YM71" s="26"/>
      <c r="YN71" s="26"/>
      <c r="YO71" s="26"/>
      <c r="YP71" s="26"/>
      <c r="YQ71" s="26"/>
      <c r="YR71" s="26"/>
      <c r="YS71" s="26"/>
      <c r="YT71" s="26"/>
      <c r="YU71" s="26"/>
      <c r="YV71" s="26"/>
      <c r="YW71" s="26"/>
      <c r="YX71" s="26"/>
      <c r="YY71" s="26"/>
      <c r="YZ71" s="26"/>
      <c r="ZA71" s="26"/>
      <c r="ZB71" s="26"/>
      <c r="ZC71" s="26"/>
      <c r="ZD71" s="26"/>
      <c r="ZE71" s="26"/>
      <c r="ZF71" s="26"/>
      <c r="ZG71" s="26"/>
      <c r="ZH71" s="26"/>
      <c r="ZI71" s="26"/>
      <c r="ZJ71" s="26"/>
      <c r="ZK71" s="26"/>
      <c r="ZL71" s="26"/>
      <c r="ZM71" s="26"/>
      <c r="ZN71" s="26"/>
      <c r="ZO71" s="26"/>
      <c r="ZP71" s="26"/>
      <c r="ZQ71" s="26"/>
      <c r="ZR71" s="26"/>
      <c r="ZS71" s="26"/>
      <c r="ZT71" s="26"/>
      <c r="ZU71" s="26"/>
      <c r="ZV71" s="26"/>
      <c r="ZW71" s="26"/>
      <c r="ZX71" s="26"/>
      <c r="ZY71" s="26"/>
      <c r="ZZ71" s="26"/>
      <c r="AAA71" s="26"/>
      <c r="AAB71" s="26"/>
      <c r="AAC71" s="26"/>
      <c r="AAD71" s="26"/>
      <c r="AAE71" s="26"/>
      <c r="AAF71" s="26"/>
      <c r="AAG71" s="26"/>
      <c r="AAH71" s="26"/>
      <c r="AAI71" s="26"/>
      <c r="AAJ71" s="26"/>
      <c r="AAK71" s="26"/>
      <c r="AAL71" s="26"/>
      <c r="AAM71" s="26"/>
      <c r="AAN71" s="26"/>
      <c r="AAO71" s="26"/>
      <c r="AAP71" s="26"/>
      <c r="AAQ71" s="26"/>
      <c r="AAR71" s="26"/>
      <c r="AAS71" s="26"/>
      <c r="AAT71" s="26"/>
      <c r="AAU71" s="26"/>
      <c r="AAV71" s="26"/>
      <c r="AAW71" s="26"/>
      <c r="AAX71" s="26"/>
      <c r="AAY71" s="26"/>
      <c r="AAZ71" s="26"/>
      <c r="ABA71" s="26"/>
      <c r="ABB71" s="26"/>
      <c r="ABC71" s="26"/>
      <c r="ABD71" s="26"/>
      <c r="ABE71" s="26"/>
      <c r="ABF71" s="26"/>
      <c r="ABG71" s="26"/>
      <c r="ABH71" s="26"/>
      <c r="ABI71" s="26"/>
      <c r="ABJ71" s="26"/>
      <c r="ABK71" s="26"/>
      <c r="ABL71" s="26"/>
      <c r="ABM71" s="26"/>
      <c r="ABN71" s="26"/>
      <c r="ABO71" s="26"/>
      <c r="ABP71" s="26"/>
      <c r="ABQ71" s="26"/>
      <c r="ABR71" s="26"/>
      <c r="ABS71" s="26"/>
      <c r="ABT71" s="26"/>
      <c r="ABU71" s="26"/>
      <c r="ABV71" s="26"/>
      <c r="ABW71" s="26"/>
      <c r="ABX71" s="26"/>
      <c r="ABY71" s="26"/>
      <c r="ABZ71" s="26"/>
      <c r="ACA71" s="26"/>
      <c r="ACB71" s="26"/>
      <c r="ACC71" s="26"/>
      <c r="ACD71" s="26"/>
      <c r="ACE71" s="26"/>
      <c r="ACF71" s="26"/>
      <c r="ACG71" s="26"/>
      <c r="ACH71" s="26"/>
      <c r="ACI71" s="26"/>
      <c r="ACJ71" s="26"/>
      <c r="ACK71" s="26"/>
      <c r="ACL71" s="26"/>
      <c r="ACM71" s="26"/>
      <c r="ACN71" s="26"/>
      <c r="ACO71" s="26"/>
      <c r="ACP71" s="26"/>
      <c r="ACQ71" s="26"/>
      <c r="ACR71" s="26"/>
      <c r="ACS71" s="26"/>
      <c r="ACT71" s="26"/>
      <c r="ACU71" s="26"/>
      <c r="ACV71" s="26"/>
      <c r="ACW71" s="26"/>
      <c r="ACX71" s="26"/>
      <c r="ACY71" s="26"/>
      <c r="ACZ71" s="26"/>
      <c r="ADA71" s="26"/>
      <c r="ADB71" s="26"/>
      <c r="ADC71" s="26"/>
      <c r="ADD71" s="26"/>
      <c r="ADE71" s="26"/>
      <c r="ADF71" s="26"/>
      <c r="ADG71" s="26"/>
      <c r="ADH71" s="26"/>
      <c r="ADI71" s="26"/>
      <c r="ADJ71" s="26"/>
      <c r="ADK71" s="26"/>
      <c r="ADL71" s="26"/>
      <c r="ADM71" s="26"/>
      <c r="ADN71" s="26"/>
      <c r="ADO71" s="26"/>
      <c r="ADP71" s="26"/>
      <c r="ADQ71" s="26"/>
      <c r="ADR71" s="26"/>
      <c r="ADS71" s="26"/>
      <c r="ADT71" s="26"/>
      <c r="ADU71" s="26"/>
      <c r="ADV71" s="26"/>
      <c r="ADW71" s="26"/>
      <c r="ADX71" s="26"/>
      <c r="ADY71" s="26"/>
      <c r="ADZ71" s="26"/>
      <c r="AEA71" s="26"/>
      <c r="AEB71" s="26"/>
      <c r="AEC71" s="26"/>
      <c r="AED71" s="26"/>
      <c r="AEE71" s="26"/>
      <c r="AEF71" s="26"/>
      <c r="AEG71" s="26"/>
      <c r="AEH71" s="26"/>
      <c r="AEI71" s="26"/>
      <c r="AEJ71" s="26"/>
      <c r="AEK71" s="26"/>
      <c r="AEL71" s="26"/>
      <c r="AEM71" s="26"/>
      <c r="AEN71" s="26"/>
      <c r="AEO71" s="26"/>
      <c r="AEP71" s="26"/>
      <c r="AEQ71" s="26"/>
      <c r="AER71" s="26"/>
      <c r="AES71" s="26"/>
      <c r="AET71" s="26"/>
      <c r="AEU71" s="26"/>
      <c r="AEV71" s="26"/>
      <c r="AEW71" s="26"/>
      <c r="AEX71" s="26"/>
      <c r="AEY71" s="26"/>
      <c r="AEZ71" s="26"/>
      <c r="AFA71" s="26"/>
      <c r="AFB71" s="26"/>
      <c r="AFC71" s="26"/>
      <c r="AFD71" s="26"/>
      <c r="AFE71" s="26"/>
      <c r="AFF71" s="26"/>
      <c r="AFG71" s="26"/>
      <c r="AFH71" s="26"/>
      <c r="AFI71" s="26"/>
      <c r="AFJ71" s="26"/>
      <c r="AFK71" s="26"/>
      <c r="AFL71" s="26"/>
      <c r="AFM71" s="26"/>
      <c r="AFN71" s="26"/>
      <c r="AFO71" s="26"/>
      <c r="AFP71" s="26"/>
      <c r="AFQ71" s="26"/>
      <c r="AFR71" s="26"/>
      <c r="AFS71" s="26"/>
      <c r="AFT71" s="26"/>
      <c r="AFU71" s="26"/>
      <c r="AFV71" s="26"/>
      <c r="AFW71" s="26"/>
      <c r="AFX71" s="26"/>
      <c r="AFY71" s="26"/>
      <c r="AFZ71" s="26"/>
      <c r="AGA71" s="26"/>
      <c r="AGB71" s="26"/>
      <c r="AGC71" s="26"/>
      <c r="AGD71" s="26"/>
      <c r="AGE71" s="26"/>
      <c r="AGF71" s="26"/>
      <c r="AGG71" s="26"/>
      <c r="AGH71" s="26"/>
      <c r="AGI71" s="26"/>
      <c r="AGJ71" s="26"/>
      <c r="AGK71" s="26"/>
      <c r="AGL71" s="26"/>
      <c r="AGM71" s="26"/>
      <c r="AGN71" s="26"/>
      <c r="AGO71" s="26"/>
      <c r="AGP71" s="26"/>
      <c r="AGQ71" s="26"/>
      <c r="AGR71" s="26"/>
      <c r="AGS71" s="26"/>
      <c r="AGT71" s="26"/>
      <c r="AGU71" s="26"/>
      <c r="AGV71" s="26"/>
      <c r="AGW71" s="26"/>
      <c r="AGX71" s="26"/>
      <c r="AGY71" s="26"/>
      <c r="AGZ71" s="26"/>
      <c r="AHA71" s="26"/>
      <c r="AHB71" s="26"/>
      <c r="AHC71" s="26"/>
      <c r="AHD71" s="26"/>
      <c r="AHE71" s="26"/>
      <c r="AHF71" s="26"/>
      <c r="AHG71" s="26"/>
      <c r="AHH71" s="26"/>
      <c r="AHI71" s="26"/>
      <c r="AHJ71" s="26"/>
      <c r="AHK71" s="26"/>
      <c r="AHL71" s="26"/>
      <c r="AHM71" s="26"/>
      <c r="AHN71" s="26"/>
      <c r="AHO71" s="26"/>
      <c r="AHP71" s="26"/>
      <c r="AHQ71" s="26"/>
      <c r="AHR71" s="26"/>
      <c r="AHS71" s="26"/>
      <c r="AHT71" s="26"/>
      <c r="AHU71" s="26"/>
      <c r="AHV71" s="26"/>
      <c r="AHW71" s="26"/>
      <c r="AHX71" s="26"/>
      <c r="AHY71" s="26"/>
      <c r="AHZ71" s="26"/>
      <c r="AIA71" s="26"/>
      <c r="AIB71" s="26"/>
      <c r="AIC71" s="26"/>
      <c r="AID71" s="26"/>
      <c r="AIE71" s="26"/>
      <c r="AIF71" s="26"/>
      <c r="AIG71" s="26"/>
      <c r="AIH71" s="26"/>
      <c r="AII71" s="26"/>
      <c r="AIJ71" s="26"/>
      <c r="AIK71" s="26"/>
      <c r="AIL71" s="26"/>
      <c r="AIM71" s="26"/>
      <c r="AIN71" s="26"/>
      <c r="AIO71" s="26"/>
      <c r="AIP71" s="26"/>
      <c r="AIQ71" s="26"/>
      <c r="AIR71" s="26"/>
      <c r="AIS71" s="26"/>
      <c r="AIT71" s="26"/>
      <c r="AIU71" s="26"/>
      <c r="AIV71" s="26"/>
      <c r="AIW71" s="26"/>
      <c r="AIX71" s="26"/>
      <c r="AIY71" s="26"/>
      <c r="AIZ71" s="26"/>
      <c r="AJA71" s="26"/>
      <c r="AJB71" s="26"/>
      <c r="AJC71" s="26"/>
      <c r="AJD71" s="26"/>
      <c r="AJE71" s="26"/>
      <c r="AJF71" s="26"/>
      <c r="AJG71" s="26"/>
      <c r="AJH71" s="26"/>
      <c r="AJI71" s="26"/>
      <c r="AJJ71" s="26"/>
      <c r="AJK71" s="26"/>
      <c r="AJL71" s="26"/>
      <c r="AJM71" s="26"/>
      <c r="AJN71" s="26"/>
      <c r="AJO71" s="26"/>
      <c r="AJP71" s="26"/>
      <c r="AJQ71" s="26"/>
      <c r="AJR71" s="26"/>
      <c r="AJS71" s="26"/>
      <c r="AJT71" s="26"/>
      <c r="AJU71" s="26"/>
      <c r="AJV71" s="26"/>
      <c r="AJW71" s="26"/>
      <c r="AJX71" s="26"/>
      <c r="AJY71" s="26"/>
      <c r="AJZ71" s="26"/>
      <c r="AKA71" s="26"/>
      <c r="AKB71" s="26"/>
      <c r="AKC71" s="26"/>
      <c r="AKD71" s="26"/>
      <c r="AKE71" s="26"/>
      <c r="AKF71" s="26"/>
      <c r="AKG71" s="26"/>
      <c r="AKH71" s="26"/>
      <c r="AKI71" s="26"/>
      <c r="AKJ71" s="26"/>
      <c r="AKK71" s="26"/>
      <c r="AKL71" s="26"/>
      <c r="AKM71" s="26"/>
      <c r="AKN71" s="26"/>
      <c r="AKO71" s="26"/>
      <c r="AKP71" s="26"/>
      <c r="AKQ71" s="26"/>
      <c r="AKR71" s="26"/>
      <c r="AKS71" s="26"/>
      <c r="AKT71" s="26"/>
      <c r="AKU71" s="26"/>
      <c r="AKV71" s="26"/>
      <c r="AKW71" s="26"/>
      <c r="AKX71" s="26"/>
      <c r="AKY71" s="26"/>
      <c r="AKZ71" s="26"/>
      <c r="ALA71" s="26"/>
      <c r="ALB71" s="26"/>
      <c r="ALC71" s="26"/>
      <c r="ALD71" s="26"/>
      <c r="ALE71" s="26"/>
      <c r="ALF71" s="26"/>
      <c r="ALG71" s="26"/>
      <c r="ALH71" s="26"/>
      <c r="ALI71" s="26"/>
      <c r="ALJ71" s="26"/>
      <c r="ALK71" s="26"/>
      <c r="ALL71" s="26"/>
      <c r="ALM71" s="26"/>
      <c r="ALN71" s="26"/>
      <c r="ALO71" s="26"/>
      <c r="ALP71" s="26"/>
      <c r="ALQ71" s="26"/>
      <c r="ALR71" s="26"/>
      <c r="ALS71" s="26"/>
      <c r="ALT71" s="26"/>
      <c r="ALU71" s="26"/>
      <c r="ALV71" s="26"/>
      <c r="ALW71" s="26"/>
    </row>
    <row r="72" spans="1:1011" ht="11.25" customHeight="1" x14ac:dyDescent="0.2">
      <c r="A72" s="121"/>
      <c r="B72" s="255" t="s">
        <v>115</v>
      </c>
      <c r="C72" s="255"/>
      <c r="D72" s="255"/>
      <c r="E72" s="255"/>
      <c r="F72" s="255"/>
      <c r="G72" s="255"/>
      <c r="H72" s="255"/>
      <c r="I72" s="255"/>
      <c r="J72" s="255"/>
      <c r="K72" s="118"/>
      <c r="L72" s="118"/>
      <c r="M72" s="118"/>
      <c r="N72" s="118" t="s">
        <v>57</v>
      </c>
      <c r="O72" s="118"/>
      <c r="P72" s="118"/>
      <c r="Q72" s="65"/>
      <c r="R72" s="65"/>
      <c r="S72" s="66">
        <v>6</v>
      </c>
      <c r="T72" s="122"/>
      <c r="U72" s="123"/>
      <c r="V72" s="124"/>
      <c r="W72" s="124"/>
      <c r="X72" s="124"/>
      <c r="Y72" s="124"/>
      <c r="Z72" s="124"/>
      <c r="AA72" s="124"/>
      <c r="AB72" s="125"/>
      <c r="AC72" s="118"/>
      <c r="AD72" s="118"/>
      <c r="AE72" s="118"/>
      <c r="AF72" s="118"/>
      <c r="AG72" s="125"/>
      <c r="AH72" s="118"/>
      <c r="AI72" s="118"/>
      <c r="AJ72" s="118"/>
      <c r="AK72" s="118"/>
      <c r="AL72" s="125"/>
      <c r="AM72" s="118"/>
      <c r="AN72" s="118"/>
      <c r="AO72" s="118"/>
      <c r="AP72" s="118"/>
      <c r="AQ72" s="125">
        <v>6</v>
      </c>
      <c r="AR72" s="118"/>
      <c r="AS72" s="118"/>
      <c r="AT72" s="118"/>
      <c r="AU72" s="119"/>
      <c r="AV72" s="125"/>
      <c r="AW72" s="118"/>
      <c r="AX72" s="118"/>
      <c r="AY72" s="120"/>
      <c r="AZ72" s="125"/>
      <c r="BA72" s="125"/>
      <c r="BB72" s="118"/>
      <c r="BC72" s="118"/>
      <c r="BD72" s="118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101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  <c r="IW72" s="26"/>
      <c r="IX72" s="26"/>
      <c r="IY72" s="26"/>
      <c r="IZ72" s="26"/>
      <c r="JA72" s="26"/>
      <c r="JB72" s="26"/>
      <c r="JC72" s="26"/>
      <c r="JD72" s="26"/>
      <c r="JE72" s="26"/>
      <c r="JF72" s="26"/>
      <c r="JG72" s="26"/>
      <c r="JH72" s="26"/>
      <c r="JI72" s="26"/>
      <c r="JJ72" s="26"/>
      <c r="JK72" s="26"/>
      <c r="JL72" s="26"/>
      <c r="JM72" s="26"/>
      <c r="JN72" s="26"/>
      <c r="JO72" s="26"/>
      <c r="JP72" s="26"/>
      <c r="JQ72" s="26"/>
      <c r="JR72" s="26"/>
      <c r="JS72" s="26"/>
      <c r="JT72" s="26"/>
      <c r="JU72" s="26"/>
      <c r="JV72" s="26"/>
      <c r="JW72" s="26"/>
      <c r="JX72" s="26"/>
      <c r="JY72" s="26"/>
      <c r="JZ72" s="26"/>
      <c r="KA72" s="26"/>
      <c r="KB72" s="26"/>
      <c r="KC72" s="26"/>
      <c r="KD72" s="26"/>
      <c r="KE72" s="26"/>
      <c r="KF72" s="26"/>
      <c r="KG72" s="26"/>
      <c r="KH72" s="26"/>
      <c r="KI72" s="26"/>
      <c r="KJ72" s="26"/>
      <c r="KK72" s="26"/>
      <c r="KL72" s="26"/>
      <c r="KM72" s="26"/>
      <c r="KN72" s="26"/>
      <c r="KO72" s="26"/>
      <c r="KP72" s="26"/>
      <c r="KQ72" s="26"/>
      <c r="KR72" s="26"/>
      <c r="KS72" s="26"/>
      <c r="KT72" s="26"/>
      <c r="KU72" s="26"/>
      <c r="KV72" s="26"/>
      <c r="KW72" s="26"/>
      <c r="KX72" s="26"/>
      <c r="KY72" s="26"/>
      <c r="KZ72" s="26"/>
      <c r="LA72" s="26"/>
      <c r="LB72" s="26"/>
      <c r="LC72" s="26"/>
      <c r="LD72" s="26"/>
      <c r="LE72" s="26"/>
      <c r="LF72" s="26"/>
      <c r="LG72" s="26"/>
      <c r="LH72" s="26"/>
      <c r="LI72" s="26"/>
      <c r="LJ72" s="26"/>
      <c r="LK72" s="26"/>
      <c r="LL72" s="26"/>
      <c r="LM72" s="26"/>
      <c r="LN72" s="26"/>
      <c r="LO72" s="26"/>
      <c r="LP72" s="26"/>
      <c r="LQ72" s="26"/>
      <c r="LR72" s="26"/>
      <c r="LS72" s="26"/>
      <c r="LT72" s="26"/>
      <c r="LU72" s="26"/>
      <c r="LV72" s="26"/>
      <c r="LW72" s="26"/>
      <c r="LX72" s="26"/>
      <c r="LY72" s="26"/>
      <c r="LZ72" s="26"/>
      <c r="MA72" s="26"/>
      <c r="MB72" s="26"/>
      <c r="MC72" s="26"/>
      <c r="MD72" s="26"/>
      <c r="ME72" s="26"/>
      <c r="MF72" s="26"/>
      <c r="MG72" s="26"/>
      <c r="MH72" s="26"/>
      <c r="MI72" s="26"/>
      <c r="MJ72" s="26"/>
      <c r="MK72" s="26"/>
      <c r="ML72" s="26"/>
      <c r="MM72" s="26"/>
      <c r="MN72" s="26"/>
      <c r="MO72" s="26"/>
      <c r="MP72" s="26"/>
      <c r="MQ72" s="26"/>
      <c r="MR72" s="26"/>
      <c r="MS72" s="26"/>
      <c r="MT72" s="26"/>
      <c r="MU72" s="26"/>
      <c r="MV72" s="26"/>
      <c r="MW72" s="26"/>
      <c r="MX72" s="26"/>
      <c r="MY72" s="26"/>
      <c r="MZ72" s="26"/>
      <c r="NA72" s="26"/>
      <c r="NB72" s="26"/>
      <c r="NC72" s="26"/>
      <c r="ND72" s="26"/>
      <c r="NE72" s="26"/>
      <c r="NF72" s="26"/>
      <c r="NG72" s="26"/>
      <c r="NH72" s="26"/>
      <c r="NI72" s="26"/>
      <c r="NJ72" s="26"/>
      <c r="NK72" s="26"/>
      <c r="NL72" s="26"/>
      <c r="NM72" s="26"/>
      <c r="NN72" s="26"/>
      <c r="NO72" s="26"/>
      <c r="NP72" s="26"/>
      <c r="NQ72" s="26"/>
      <c r="NR72" s="26"/>
      <c r="NS72" s="26"/>
      <c r="NT72" s="26"/>
      <c r="NU72" s="26"/>
      <c r="NV72" s="26"/>
      <c r="NW72" s="26"/>
      <c r="NX72" s="26"/>
      <c r="NY72" s="26"/>
      <c r="NZ72" s="26"/>
      <c r="OA72" s="26"/>
      <c r="OB72" s="26"/>
      <c r="OC72" s="26"/>
      <c r="OD72" s="26"/>
      <c r="OE72" s="26"/>
      <c r="OF72" s="26"/>
      <c r="OG72" s="26"/>
      <c r="OH72" s="26"/>
      <c r="OI72" s="26"/>
      <c r="OJ72" s="26"/>
      <c r="OK72" s="26"/>
      <c r="OL72" s="26"/>
      <c r="OM72" s="26"/>
      <c r="ON72" s="26"/>
      <c r="OO72" s="26"/>
      <c r="OP72" s="26"/>
      <c r="OQ72" s="26"/>
      <c r="OR72" s="26"/>
      <c r="OS72" s="26"/>
      <c r="OT72" s="26"/>
      <c r="OU72" s="26"/>
      <c r="OV72" s="26"/>
      <c r="OW72" s="26"/>
      <c r="OX72" s="26"/>
      <c r="OY72" s="26"/>
      <c r="OZ72" s="26"/>
      <c r="PA72" s="26"/>
      <c r="PB72" s="26"/>
      <c r="PC72" s="26"/>
      <c r="PD72" s="26"/>
      <c r="PE72" s="26"/>
      <c r="PF72" s="26"/>
      <c r="PG72" s="26"/>
      <c r="PH72" s="26"/>
      <c r="PI72" s="26"/>
      <c r="PJ72" s="26"/>
      <c r="PK72" s="26"/>
      <c r="PL72" s="26"/>
      <c r="PM72" s="26"/>
      <c r="PN72" s="26"/>
      <c r="PO72" s="26"/>
      <c r="PP72" s="26"/>
      <c r="PQ72" s="26"/>
      <c r="PR72" s="26"/>
      <c r="PS72" s="26"/>
      <c r="PT72" s="26"/>
      <c r="PU72" s="26"/>
      <c r="PV72" s="26"/>
      <c r="PW72" s="26"/>
      <c r="PX72" s="26"/>
      <c r="PY72" s="26"/>
      <c r="PZ72" s="26"/>
      <c r="QA72" s="26"/>
      <c r="QB72" s="26"/>
      <c r="QC72" s="26"/>
      <c r="QD72" s="26"/>
      <c r="QE72" s="26"/>
      <c r="QF72" s="26"/>
      <c r="QG72" s="26"/>
      <c r="QH72" s="26"/>
      <c r="QI72" s="26"/>
      <c r="QJ72" s="26"/>
      <c r="QK72" s="26"/>
      <c r="QL72" s="26"/>
      <c r="QM72" s="26"/>
      <c r="QN72" s="26"/>
      <c r="QO72" s="26"/>
      <c r="QP72" s="26"/>
      <c r="QQ72" s="26"/>
      <c r="QR72" s="26"/>
      <c r="QS72" s="26"/>
      <c r="QT72" s="26"/>
      <c r="QU72" s="26"/>
      <c r="QV72" s="26"/>
      <c r="QW72" s="26"/>
      <c r="QX72" s="26"/>
      <c r="QY72" s="26"/>
      <c r="QZ72" s="26"/>
      <c r="RA72" s="26"/>
      <c r="RB72" s="26"/>
      <c r="RC72" s="26"/>
      <c r="RD72" s="26"/>
      <c r="RE72" s="26"/>
      <c r="RF72" s="26"/>
      <c r="RG72" s="26"/>
      <c r="RH72" s="26"/>
      <c r="RI72" s="26"/>
      <c r="RJ72" s="26"/>
      <c r="RK72" s="26"/>
      <c r="RL72" s="26"/>
      <c r="RM72" s="26"/>
      <c r="RN72" s="26"/>
      <c r="RO72" s="26"/>
      <c r="RP72" s="26"/>
      <c r="RQ72" s="26"/>
      <c r="RR72" s="26"/>
      <c r="RS72" s="26"/>
      <c r="RT72" s="26"/>
      <c r="RU72" s="26"/>
      <c r="RV72" s="26"/>
      <c r="RW72" s="26"/>
      <c r="RX72" s="26"/>
      <c r="RY72" s="26"/>
      <c r="RZ72" s="26"/>
      <c r="SA72" s="26"/>
      <c r="SB72" s="26"/>
      <c r="SC72" s="26"/>
      <c r="SD72" s="26"/>
      <c r="SE72" s="26"/>
      <c r="SF72" s="26"/>
      <c r="SG72" s="26"/>
      <c r="SH72" s="26"/>
      <c r="SI72" s="26"/>
      <c r="SJ72" s="26"/>
      <c r="SK72" s="26"/>
      <c r="SL72" s="26"/>
      <c r="SM72" s="26"/>
      <c r="SN72" s="26"/>
      <c r="SO72" s="26"/>
      <c r="SP72" s="26"/>
      <c r="SQ72" s="26"/>
      <c r="SR72" s="26"/>
      <c r="SS72" s="26"/>
      <c r="ST72" s="26"/>
      <c r="SU72" s="26"/>
      <c r="SV72" s="26"/>
      <c r="SW72" s="26"/>
      <c r="SX72" s="26"/>
      <c r="SY72" s="26"/>
      <c r="SZ72" s="26"/>
      <c r="TA72" s="26"/>
      <c r="TB72" s="26"/>
      <c r="TC72" s="26"/>
      <c r="TD72" s="26"/>
      <c r="TE72" s="26"/>
      <c r="TF72" s="26"/>
      <c r="TG72" s="26"/>
      <c r="TH72" s="26"/>
      <c r="TI72" s="26"/>
      <c r="TJ72" s="26"/>
      <c r="TK72" s="26"/>
      <c r="TL72" s="26"/>
      <c r="TM72" s="26"/>
      <c r="TN72" s="26"/>
      <c r="TO72" s="26"/>
      <c r="TP72" s="26"/>
      <c r="TQ72" s="26"/>
      <c r="TR72" s="26"/>
      <c r="TS72" s="26"/>
      <c r="TT72" s="26"/>
      <c r="TU72" s="26"/>
      <c r="TV72" s="26"/>
      <c r="TW72" s="26"/>
      <c r="TX72" s="26"/>
      <c r="TY72" s="26"/>
      <c r="TZ72" s="26"/>
      <c r="UA72" s="26"/>
      <c r="UB72" s="26"/>
      <c r="UC72" s="26"/>
      <c r="UD72" s="26"/>
      <c r="UE72" s="26"/>
      <c r="UF72" s="26"/>
      <c r="UG72" s="26"/>
      <c r="UH72" s="26"/>
      <c r="UI72" s="26"/>
      <c r="UJ72" s="26"/>
      <c r="UK72" s="26"/>
      <c r="UL72" s="26"/>
      <c r="UM72" s="26"/>
      <c r="UN72" s="26"/>
      <c r="UO72" s="26"/>
      <c r="UP72" s="26"/>
      <c r="UQ72" s="26"/>
      <c r="UR72" s="26"/>
      <c r="US72" s="26"/>
      <c r="UT72" s="26"/>
      <c r="UU72" s="26"/>
      <c r="UV72" s="26"/>
      <c r="UW72" s="26"/>
      <c r="UX72" s="26"/>
      <c r="UY72" s="26"/>
      <c r="UZ72" s="26"/>
      <c r="VA72" s="26"/>
      <c r="VB72" s="26"/>
      <c r="VC72" s="26"/>
      <c r="VD72" s="26"/>
      <c r="VE72" s="26"/>
      <c r="VF72" s="26"/>
      <c r="VG72" s="26"/>
      <c r="VH72" s="26"/>
      <c r="VI72" s="26"/>
      <c r="VJ72" s="26"/>
      <c r="VK72" s="26"/>
      <c r="VL72" s="26"/>
      <c r="VM72" s="26"/>
      <c r="VN72" s="26"/>
      <c r="VO72" s="26"/>
      <c r="VP72" s="26"/>
      <c r="VQ72" s="26"/>
      <c r="VR72" s="26"/>
      <c r="VS72" s="26"/>
      <c r="VT72" s="26"/>
      <c r="VU72" s="26"/>
      <c r="VV72" s="26"/>
      <c r="VW72" s="26"/>
      <c r="VX72" s="26"/>
      <c r="VY72" s="26"/>
      <c r="VZ72" s="26"/>
      <c r="WA72" s="26"/>
      <c r="WB72" s="26"/>
      <c r="WC72" s="26"/>
      <c r="WD72" s="26"/>
      <c r="WE72" s="26"/>
      <c r="WF72" s="26"/>
      <c r="WG72" s="26"/>
      <c r="WH72" s="26"/>
      <c r="WI72" s="26"/>
      <c r="WJ72" s="26"/>
      <c r="WK72" s="26"/>
      <c r="WL72" s="26"/>
      <c r="WM72" s="26"/>
      <c r="WN72" s="26"/>
      <c r="WO72" s="26"/>
      <c r="WP72" s="26"/>
      <c r="WQ72" s="26"/>
      <c r="WR72" s="26"/>
      <c r="WS72" s="26"/>
      <c r="WT72" s="26"/>
      <c r="WU72" s="26"/>
      <c r="WV72" s="26"/>
      <c r="WW72" s="26"/>
      <c r="WX72" s="26"/>
      <c r="WY72" s="26"/>
      <c r="WZ72" s="26"/>
      <c r="XA72" s="26"/>
      <c r="XB72" s="26"/>
      <c r="XC72" s="26"/>
      <c r="XD72" s="26"/>
      <c r="XE72" s="26"/>
      <c r="XF72" s="26"/>
      <c r="XG72" s="26"/>
      <c r="XH72" s="26"/>
      <c r="XI72" s="26"/>
      <c r="XJ72" s="26"/>
      <c r="XK72" s="26"/>
      <c r="XL72" s="26"/>
      <c r="XM72" s="26"/>
      <c r="XN72" s="26"/>
      <c r="XO72" s="26"/>
      <c r="XP72" s="26"/>
      <c r="XQ72" s="26"/>
      <c r="XR72" s="26"/>
      <c r="XS72" s="26"/>
      <c r="XT72" s="26"/>
      <c r="XU72" s="26"/>
      <c r="XV72" s="26"/>
      <c r="XW72" s="26"/>
      <c r="XX72" s="26"/>
      <c r="XY72" s="26"/>
      <c r="XZ72" s="26"/>
      <c r="YA72" s="26"/>
      <c r="YB72" s="26"/>
      <c r="YC72" s="26"/>
      <c r="YD72" s="26"/>
      <c r="YE72" s="26"/>
      <c r="YF72" s="26"/>
      <c r="YG72" s="26"/>
      <c r="YH72" s="26"/>
      <c r="YI72" s="26"/>
      <c r="YJ72" s="26"/>
      <c r="YK72" s="26"/>
      <c r="YL72" s="26"/>
      <c r="YM72" s="26"/>
      <c r="YN72" s="26"/>
      <c r="YO72" s="26"/>
      <c r="YP72" s="26"/>
      <c r="YQ72" s="26"/>
      <c r="YR72" s="26"/>
      <c r="YS72" s="26"/>
      <c r="YT72" s="26"/>
      <c r="YU72" s="26"/>
      <c r="YV72" s="26"/>
      <c r="YW72" s="26"/>
      <c r="YX72" s="26"/>
      <c r="YY72" s="26"/>
      <c r="YZ72" s="26"/>
      <c r="ZA72" s="26"/>
      <c r="ZB72" s="26"/>
      <c r="ZC72" s="26"/>
      <c r="ZD72" s="26"/>
      <c r="ZE72" s="26"/>
      <c r="ZF72" s="26"/>
      <c r="ZG72" s="26"/>
      <c r="ZH72" s="26"/>
      <c r="ZI72" s="26"/>
      <c r="ZJ72" s="26"/>
      <c r="ZK72" s="26"/>
      <c r="ZL72" s="26"/>
      <c r="ZM72" s="26"/>
      <c r="ZN72" s="26"/>
      <c r="ZO72" s="26"/>
      <c r="ZP72" s="26"/>
      <c r="ZQ72" s="26"/>
      <c r="ZR72" s="26"/>
      <c r="ZS72" s="26"/>
      <c r="ZT72" s="26"/>
      <c r="ZU72" s="26"/>
      <c r="ZV72" s="26"/>
      <c r="ZW72" s="26"/>
      <c r="ZX72" s="26"/>
      <c r="ZY72" s="26"/>
      <c r="ZZ72" s="26"/>
      <c r="AAA72" s="26"/>
      <c r="AAB72" s="26"/>
      <c r="AAC72" s="26"/>
      <c r="AAD72" s="26"/>
      <c r="AAE72" s="26"/>
      <c r="AAF72" s="26"/>
      <c r="AAG72" s="26"/>
      <c r="AAH72" s="26"/>
      <c r="AAI72" s="26"/>
      <c r="AAJ72" s="26"/>
      <c r="AAK72" s="26"/>
      <c r="AAL72" s="26"/>
      <c r="AAM72" s="26"/>
      <c r="AAN72" s="26"/>
      <c r="AAO72" s="26"/>
      <c r="AAP72" s="26"/>
      <c r="AAQ72" s="26"/>
      <c r="AAR72" s="26"/>
      <c r="AAS72" s="26"/>
      <c r="AAT72" s="26"/>
      <c r="AAU72" s="26"/>
      <c r="AAV72" s="26"/>
      <c r="AAW72" s="26"/>
      <c r="AAX72" s="26"/>
      <c r="AAY72" s="26"/>
      <c r="AAZ72" s="26"/>
      <c r="ABA72" s="26"/>
      <c r="ABB72" s="26"/>
      <c r="ABC72" s="26"/>
      <c r="ABD72" s="26"/>
      <c r="ABE72" s="26"/>
      <c r="ABF72" s="26"/>
      <c r="ABG72" s="26"/>
      <c r="ABH72" s="26"/>
      <c r="ABI72" s="26"/>
      <c r="ABJ72" s="26"/>
      <c r="ABK72" s="26"/>
      <c r="ABL72" s="26"/>
      <c r="ABM72" s="26"/>
      <c r="ABN72" s="26"/>
      <c r="ABO72" s="26"/>
      <c r="ABP72" s="26"/>
      <c r="ABQ72" s="26"/>
      <c r="ABR72" s="26"/>
      <c r="ABS72" s="26"/>
      <c r="ABT72" s="26"/>
      <c r="ABU72" s="26"/>
      <c r="ABV72" s="26"/>
      <c r="ABW72" s="26"/>
      <c r="ABX72" s="26"/>
      <c r="ABY72" s="26"/>
      <c r="ABZ72" s="26"/>
      <c r="ACA72" s="26"/>
      <c r="ACB72" s="26"/>
      <c r="ACC72" s="26"/>
      <c r="ACD72" s="26"/>
      <c r="ACE72" s="26"/>
      <c r="ACF72" s="26"/>
      <c r="ACG72" s="26"/>
      <c r="ACH72" s="26"/>
      <c r="ACI72" s="26"/>
      <c r="ACJ72" s="26"/>
      <c r="ACK72" s="26"/>
      <c r="ACL72" s="26"/>
      <c r="ACM72" s="26"/>
      <c r="ACN72" s="26"/>
      <c r="ACO72" s="26"/>
      <c r="ACP72" s="26"/>
      <c r="ACQ72" s="26"/>
      <c r="ACR72" s="26"/>
      <c r="ACS72" s="26"/>
      <c r="ACT72" s="26"/>
      <c r="ACU72" s="26"/>
      <c r="ACV72" s="26"/>
      <c r="ACW72" s="26"/>
      <c r="ACX72" s="26"/>
      <c r="ACY72" s="26"/>
      <c r="ACZ72" s="26"/>
      <c r="ADA72" s="26"/>
      <c r="ADB72" s="26"/>
      <c r="ADC72" s="26"/>
      <c r="ADD72" s="26"/>
      <c r="ADE72" s="26"/>
      <c r="ADF72" s="26"/>
      <c r="ADG72" s="26"/>
      <c r="ADH72" s="26"/>
      <c r="ADI72" s="26"/>
      <c r="ADJ72" s="26"/>
      <c r="ADK72" s="26"/>
      <c r="ADL72" s="26"/>
      <c r="ADM72" s="26"/>
      <c r="ADN72" s="26"/>
      <c r="ADO72" s="26"/>
      <c r="ADP72" s="26"/>
      <c r="ADQ72" s="26"/>
      <c r="ADR72" s="26"/>
      <c r="ADS72" s="26"/>
      <c r="ADT72" s="26"/>
      <c r="ADU72" s="26"/>
      <c r="ADV72" s="26"/>
      <c r="ADW72" s="26"/>
      <c r="ADX72" s="26"/>
      <c r="ADY72" s="26"/>
      <c r="ADZ72" s="26"/>
      <c r="AEA72" s="26"/>
      <c r="AEB72" s="26"/>
      <c r="AEC72" s="26"/>
      <c r="AED72" s="26"/>
      <c r="AEE72" s="26"/>
      <c r="AEF72" s="26"/>
      <c r="AEG72" s="26"/>
      <c r="AEH72" s="26"/>
      <c r="AEI72" s="26"/>
      <c r="AEJ72" s="26"/>
      <c r="AEK72" s="26"/>
      <c r="AEL72" s="26"/>
      <c r="AEM72" s="26"/>
      <c r="AEN72" s="26"/>
      <c r="AEO72" s="26"/>
      <c r="AEP72" s="26"/>
      <c r="AEQ72" s="26"/>
      <c r="AER72" s="26"/>
      <c r="AES72" s="26"/>
      <c r="AET72" s="26"/>
      <c r="AEU72" s="26"/>
      <c r="AEV72" s="26"/>
      <c r="AEW72" s="26"/>
      <c r="AEX72" s="26"/>
      <c r="AEY72" s="26"/>
      <c r="AEZ72" s="26"/>
      <c r="AFA72" s="26"/>
      <c r="AFB72" s="26"/>
      <c r="AFC72" s="26"/>
      <c r="AFD72" s="26"/>
      <c r="AFE72" s="26"/>
      <c r="AFF72" s="26"/>
      <c r="AFG72" s="26"/>
      <c r="AFH72" s="26"/>
      <c r="AFI72" s="26"/>
      <c r="AFJ72" s="26"/>
      <c r="AFK72" s="26"/>
      <c r="AFL72" s="26"/>
      <c r="AFM72" s="26"/>
      <c r="AFN72" s="26"/>
      <c r="AFO72" s="26"/>
      <c r="AFP72" s="26"/>
      <c r="AFQ72" s="26"/>
      <c r="AFR72" s="26"/>
      <c r="AFS72" s="26"/>
      <c r="AFT72" s="26"/>
      <c r="AFU72" s="26"/>
      <c r="AFV72" s="26"/>
      <c r="AFW72" s="26"/>
      <c r="AFX72" s="26"/>
      <c r="AFY72" s="26"/>
      <c r="AFZ72" s="26"/>
      <c r="AGA72" s="26"/>
      <c r="AGB72" s="26"/>
      <c r="AGC72" s="26"/>
      <c r="AGD72" s="26"/>
      <c r="AGE72" s="26"/>
      <c r="AGF72" s="26"/>
      <c r="AGG72" s="26"/>
      <c r="AGH72" s="26"/>
      <c r="AGI72" s="26"/>
      <c r="AGJ72" s="26"/>
      <c r="AGK72" s="26"/>
      <c r="AGL72" s="26"/>
      <c r="AGM72" s="26"/>
      <c r="AGN72" s="26"/>
      <c r="AGO72" s="26"/>
      <c r="AGP72" s="26"/>
      <c r="AGQ72" s="26"/>
      <c r="AGR72" s="26"/>
      <c r="AGS72" s="26"/>
      <c r="AGT72" s="26"/>
      <c r="AGU72" s="26"/>
      <c r="AGV72" s="26"/>
      <c r="AGW72" s="26"/>
      <c r="AGX72" s="26"/>
      <c r="AGY72" s="26"/>
      <c r="AGZ72" s="26"/>
      <c r="AHA72" s="26"/>
      <c r="AHB72" s="26"/>
      <c r="AHC72" s="26"/>
      <c r="AHD72" s="26"/>
      <c r="AHE72" s="26"/>
      <c r="AHF72" s="26"/>
      <c r="AHG72" s="26"/>
      <c r="AHH72" s="26"/>
      <c r="AHI72" s="26"/>
      <c r="AHJ72" s="26"/>
      <c r="AHK72" s="26"/>
      <c r="AHL72" s="26"/>
      <c r="AHM72" s="26"/>
      <c r="AHN72" s="26"/>
      <c r="AHO72" s="26"/>
      <c r="AHP72" s="26"/>
      <c r="AHQ72" s="26"/>
      <c r="AHR72" s="26"/>
      <c r="AHS72" s="26"/>
      <c r="AHT72" s="26"/>
      <c r="AHU72" s="26"/>
      <c r="AHV72" s="26"/>
      <c r="AHW72" s="26"/>
      <c r="AHX72" s="26"/>
      <c r="AHY72" s="26"/>
      <c r="AHZ72" s="26"/>
      <c r="AIA72" s="26"/>
      <c r="AIB72" s="26"/>
      <c r="AIC72" s="26"/>
      <c r="AID72" s="26"/>
      <c r="AIE72" s="26"/>
      <c r="AIF72" s="26"/>
      <c r="AIG72" s="26"/>
      <c r="AIH72" s="26"/>
      <c r="AII72" s="26"/>
      <c r="AIJ72" s="26"/>
      <c r="AIK72" s="26"/>
      <c r="AIL72" s="26"/>
      <c r="AIM72" s="26"/>
      <c r="AIN72" s="26"/>
      <c r="AIO72" s="26"/>
      <c r="AIP72" s="26"/>
      <c r="AIQ72" s="26"/>
      <c r="AIR72" s="26"/>
      <c r="AIS72" s="26"/>
      <c r="AIT72" s="26"/>
      <c r="AIU72" s="26"/>
      <c r="AIV72" s="26"/>
      <c r="AIW72" s="26"/>
      <c r="AIX72" s="26"/>
      <c r="AIY72" s="26"/>
      <c r="AIZ72" s="26"/>
      <c r="AJA72" s="26"/>
      <c r="AJB72" s="26"/>
      <c r="AJC72" s="26"/>
      <c r="AJD72" s="26"/>
      <c r="AJE72" s="26"/>
      <c r="AJF72" s="26"/>
      <c r="AJG72" s="26"/>
      <c r="AJH72" s="26"/>
      <c r="AJI72" s="26"/>
      <c r="AJJ72" s="26"/>
      <c r="AJK72" s="26"/>
      <c r="AJL72" s="26"/>
      <c r="AJM72" s="26"/>
      <c r="AJN72" s="26"/>
      <c r="AJO72" s="26"/>
      <c r="AJP72" s="26"/>
      <c r="AJQ72" s="26"/>
      <c r="AJR72" s="26"/>
      <c r="AJS72" s="26"/>
      <c r="AJT72" s="26"/>
      <c r="AJU72" s="26"/>
      <c r="AJV72" s="26"/>
      <c r="AJW72" s="26"/>
      <c r="AJX72" s="26"/>
      <c r="AJY72" s="26"/>
      <c r="AJZ72" s="26"/>
      <c r="AKA72" s="26"/>
      <c r="AKB72" s="26"/>
      <c r="AKC72" s="26"/>
      <c r="AKD72" s="26"/>
      <c r="AKE72" s="26"/>
      <c r="AKF72" s="26"/>
      <c r="AKG72" s="26"/>
      <c r="AKH72" s="26"/>
      <c r="AKI72" s="26"/>
      <c r="AKJ72" s="26"/>
      <c r="AKK72" s="26"/>
      <c r="AKL72" s="26"/>
      <c r="AKM72" s="26"/>
      <c r="AKN72" s="26"/>
      <c r="AKO72" s="26"/>
      <c r="AKP72" s="26"/>
      <c r="AKQ72" s="26"/>
      <c r="AKR72" s="26"/>
      <c r="AKS72" s="26"/>
      <c r="AKT72" s="26"/>
      <c r="AKU72" s="26"/>
      <c r="AKV72" s="26"/>
      <c r="AKW72" s="26"/>
      <c r="AKX72" s="26"/>
      <c r="AKY72" s="26"/>
      <c r="AKZ72" s="26"/>
      <c r="ALA72" s="26"/>
      <c r="ALB72" s="26"/>
      <c r="ALC72" s="26"/>
      <c r="ALD72" s="26"/>
      <c r="ALE72" s="26"/>
      <c r="ALF72" s="26"/>
      <c r="ALG72" s="26"/>
      <c r="ALH72" s="26"/>
      <c r="ALI72" s="26"/>
      <c r="ALJ72" s="26"/>
      <c r="ALK72" s="26"/>
      <c r="ALL72" s="26"/>
      <c r="ALM72" s="26"/>
      <c r="ALN72" s="26"/>
      <c r="ALO72" s="26"/>
      <c r="ALP72" s="26"/>
      <c r="ALQ72" s="26"/>
      <c r="ALR72" s="26"/>
      <c r="ALS72" s="26"/>
      <c r="ALT72" s="26"/>
      <c r="ALU72" s="26"/>
      <c r="ALV72" s="26"/>
      <c r="ALW72" s="26"/>
    </row>
    <row r="73" spans="1:1011" ht="12.75" customHeight="1" x14ac:dyDescent="0.2">
      <c r="A73" s="70" t="s">
        <v>116</v>
      </c>
      <c r="B73" s="248" t="s">
        <v>117</v>
      </c>
      <c r="C73" s="248"/>
      <c r="D73" s="248"/>
      <c r="E73" s="248"/>
      <c r="F73" s="248"/>
      <c r="G73" s="248"/>
      <c r="H73" s="248"/>
      <c r="I73" s="248"/>
      <c r="J73" s="248"/>
      <c r="K73" s="208"/>
      <c r="L73" s="208"/>
      <c r="M73" s="208" t="s">
        <v>57</v>
      </c>
      <c r="N73" s="208"/>
      <c r="O73" s="208"/>
      <c r="P73" s="208"/>
      <c r="Q73" s="65">
        <f>R73+S73+T73+U73</f>
        <v>160</v>
      </c>
      <c r="R73" s="65">
        <v>12</v>
      </c>
      <c r="S73" s="66">
        <f>AB73+AG73+AL73+AQ73+AV73+BA73</f>
        <v>6</v>
      </c>
      <c r="T73" s="72">
        <f>AE73+AJ73+AO73+AT73+AY73+BD73</f>
        <v>6</v>
      </c>
      <c r="U73" s="20">
        <f>AC73+AH73+AM73+AR73+AW73+BB73</f>
        <v>136</v>
      </c>
      <c r="V73" s="73">
        <f>U73-W73-Y73-X73</f>
        <v>98</v>
      </c>
      <c r="W73" s="73"/>
      <c r="X73" s="73">
        <v>38</v>
      </c>
      <c r="Y73" s="73"/>
      <c r="Z73" s="73">
        <f>AD73+AI73+AN73+AS73+AX73+BC73</f>
        <v>0</v>
      </c>
      <c r="AA73" s="74">
        <f>AC73+AD73+AE73</f>
        <v>0</v>
      </c>
      <c r="AB73" s="75"/>
      <c r="AC73" s="20"/>
      <c r="AD73" s="20"/>
      <c r="AE73" s="20"/>
      <c r="AF73" s="74">
        <f>AH73+AI73+AJ73</f>
        <v>0</v>
      </c>
      <c r="AG73" s="75"/>
      <c r="AH73" s="20"/>
      <c r="AI73" s="20"/>
      <c r="AJ73" s="20"/>
      <c r="AK73" s="74">
        <f>AM73+AN73+AO73</f>
        <v>142</v>
      </c>
      <c r="AL73" s="75">
        <v>6</v>
      </c>
      <c r="AM73" s="20">
        <v>136</v>
      </c>
      <c r="AN73" s="20"/>
      <c r="AO73" s="20">
        <v>6</v>
      </c>
      <c r="AP73" s="74">
        <f>AR73+AS73+AT73</f>
        <v>0</v>
      </c>
      <c r="AQ73" s="75"/>
      <c r="AR73" s="20"/>
      <c r="AS73" s="20"/>
      <c r="AT73" s="20"/>
      <c r="AU73" s="79">
        <f>AW73+AX73+AY73</f>
        <v>0</v>
      </c>
      <c r="AV73" s="75"/>
      <c r="AW73" s="20"/>
      <c r="AX73" s="20"/>
      <c r="AY73" s="73"/>
      <c r="AZ73" s="74">
        <f>BB73+BC73+BD73</f>
        <v>0</v>
      </c>
      <c r="BA73" s="75"/>
      <c r="BB73" s="20"/>
      <c r="BC73" s="20"/>
      <c r="BD73" s="20"/>
      <c r="BQ73" s="101"/>
    </row>
    <row r="74" spans="1:1011" ht="13.5" customHeight="1" x14ac:dyDescent="0.2">
      <c r="A74" s="70" t="s">
        <v>118</v>
      </c>
      <c r="B74" s="248" t="s">
        <v>119</v>
      </c>
      <c r="C74" s="248"/>
      <c r="D74" s="248"/>
      <c r="E74" s="248"/>
      <c r="F74" s="248"/>
      <c r="G74" s="248"/>
      <c r="H74" s="248"/>
      <c r="I74" s="248"/>
      <c r="J74" s="248"/>
      <c r="K74" s="208"/>
      <c r="L74" s="208"/>
      <c r="M74" s="208"/>
      <c r="N74" s="208" t="s">
        <v>57</v>
      </c>
      <c r="O74" s="208"/>
      <c r="P74" s="208"/>
      <c r="Q74" s="65">
        <f>R74+S74+T74+U74</f>
        <v>200</v>
      </c>
      <c r="R74" s="65">
        <v>6</v>
      </c>
      <c r="S74" s="66">
        <f>AB74+AG74+AL74+AQ74+AV74+BA74</f>
        <v>6</v>
      </c>
      <c r="T74" s="72">
        <f>AE74+AJ74+AO74+AT74+AY74+BD74</f>
        <v>10</v>
      </c>
      <c r="U74" s="20">
        <f>AC74+AH74+AM74+AR74+AW74+BB74</f>
        <v>178</v>
      </c>
      <c r="V74" s="73">
        <f>U74-W74-Y74-X74</f>
        <v>98</v>
      </c>
      <c r="W74" s="73">
        <v>50</v>
      </c>
      <c r="X74" s="73"/>
      <c r="Y74" s="73">
        <v>30</v>
      </c>
      <c r="Z74" s="73">
        <f>AD74+AI74+AN74+AS74+AX74+BC74</f>
        <v>0</v>
      </c>
      <c r="AA74" s="74">
        <f>AC74+AD74+AE74</f>
        <v>0</v>
      </c>
      <c r="AB74" s="75"/>
      <c r="AC74" s="20"/>
      <c r="AD74" s="20"/>
      <c r="AE74" s="20"/>
      <c r="AF74" s="74">
        <f>AH74+AI74+AJ74</f>
        <v>0</v>
      </c>
      <c r="AG74" s="75"/>
      <c r="AH74" s="20"/>
      <c r="AI74" s="20"/>
      <c r="AJ74" s="20"/>
      <c r="AK74" s="74">
        <f>AM74+AN74+AO74</f>
        <v>0</v>
      </c>
      <c r="AL74" s="75"/>
      <c r="AM74" s="20"/>
      <c r="AN74" s="20"/>
      <c r="AO74" s="20"/>
      <c r="AP74" s="74">
        <f>AR74+AS74+AT74</f>
        <v>188</v>
      </c>
      <c r="AQ74" s="75">
        <v>6</v>
      </c>
      <c r="AR74" s="20">
        <v>178</v>
      </c>
      <c r="AS74" s="20"/>
      <c r="AT74" s="20">
        <v>10</v>
      </c>
      <c r="AU74" s="79">
        <f>AW74+AX74+AY74</f>
        <v>0</v>
      </c>
      <c r="AV74" s="75"/>
      <c r="AW74" s="20"/>
      <c r="AX74" s="20"/>
      <c r="AY74" s="73"/>
      <c r="AZ74" s="74">
        <f>BB74+BC74+BD74</f>
        <v>0</v>
      </c>
      <c r="BA74" s="75"/>
      <c r="BB74" s="20"/>
      <c r="BC74" s="20"/>
      <c r="BD74" s="20"/>
      <c r="BQ74" s="101"/>
    </row>
    <row r="75" spans="1:1011" ht="11.25" customHeight="1" x14ac:dyDescent="0.2">
      <c r="A75" s="70" t="s">
        <v>120</v>
      </c>
      <c r="B75" s="248" t="s">
        <v>17</v>
      </c>
      <c r="C75" s="248"/>
      <c r="D75" s="248"/>
      <c r="E75" s="248"/>
      <c r="F75" s="248"/>
      <c r="G75" s="248"/>
      <c r="H75" s="248"/>
      <c r="I75" s="248"/>
      <c r="J75" s="248"/>
      <c r="K75" s="208"/>
      <c r="L75" s="208"/>
      <c r="M75" s="208"/>
      <c r="N75" s="251" t="s">
        <v>59</v>
      </c>
      <c r="O75" s="208"/>
      <c r="P75" s="208"/>
      <c r="Q75" s="65">
        <f>Z75</f>
        <v>252</v>
      </c>
      <c r="R75" s="65"/>
      <c r="S75" s="66"/>
      <c r="T75" s="72"/>
      <c r="U75" s="20"/>
      <c r="V75" s="73"/>
      <c r="W75" s="73"/>
      <c r="X75" s="73"/>
      <c r="Y75" s="73"/>
      <c r="Z75" s="73">
        <f>AD75+AI75+AN75+AS75+AX75+BC75</f>
        <v>252</v>
      </c>
      <c r="AA75" s="74">
        <f>AC75+AD75+AE75</f>
        <v>0</v>
      </c>
      <c r="AB75" s="75"/>
      <c r="AC75" s="20"/>
      <c r="AD75" s="20"/>
      <c r="AE75" s="20"/>
      <c r="AF75" s="74">
        <f>AH75+AI75+AJ75</f>
        <v>0</v>
      </c>
      <c r="AG75" s="75"/>
      <c r="AH75" s="20"/>
      <c r="AI75" s="20"/>
      <c r="AJ75" s="20"/>
      <c r="AK75" s="74">
        <f>AM75+AN75+AO75</f>
        <v>108</v>
      </c>
      <c r="AL75" s="75"/>
      <c r="AM75" s="20"/>
      <c r="AN75" s="20">
        <v>108</v>
      </c>
      <c r="AO75" s="20"/>
      <c r="AP75" s="74">
        <f>AR75+AS75+AT75</f>
        <v>144</v>
      </c>
      <c r="AQ75" s="75"/>
      <c r="AR75" s="20"/>
      <c r="AS75" s="20">
        <v>144</v>
      </c>
      <c r="AT75" s="20"/>
      <c r="AU75" s="79">
        <f>AW75+AX75+AY75</f>
        <v>0</v>
      </c>
      <c r="AV75" s="75"/>
      <c r="AW75" s="20"/>
      <c r="AX75" s="20"/>
      <c r="AY75" s="73"/>
      <c r="AZ75" s="74">
        <f>BB75+BC75+BD75</f>
        <v>0</v>
      </c>
      <c r="BA75" s="75"/>
      <c r="BB75" s="20"/>
      <c r="BC75" s="20"/>
      <c r="BD75" s="20"/>
      <c r="BQ75" s="101"/>
    </row>
    <row r="76" spans="1:1011" ht="11.25" customHeight="1" x14ac:dyDescent="0.2">
      <c r="A76" s="70" t="s">
        <v>121</v>
      </c>
      <c r="B76" s="248" t="s">
        <v>182</v>
      </c>
      <c r="C76" s="248"/>
      <c r="D76" s="248"/>
      <c r="E76" s="248"/>
      <c r="F76" s="248"/>
      <c r="G76" s="248"/>
      <c r="H76" s="248"/>
      <c r="I76" s="248"/>
      <c r="J76" s="248"/>
      <c r="K76" s="208"/>
      <c r="L76" s="208"/>
      <c r="M76" s="208"/>
      <c r="N76" s="252"/>
      <c r="O76" s="208"/>
      <c r="P76" s="208"/>
      <c r="Q76" s="65">
        <f>Z76</f>
        <v>144</v>
      </c>
      <c r="R76" s="65"/>
      <c r="S76" s="66"/>
      <c r="T76" s="72"/>
      <c r="U76" s="20"/>
      <c r="V76" s="73"/>
      <c r="W76" s="73"/>
      <c r="X76" s="73"/>
      <c r="Y76" s="73"/>
      <c r="Z76" s="73">
        <f>AD76+AI76+AN76+AS76+AX76+BC76</f>
        <v>144</v>
      </c>
      <c r="AA76" s="74">
        <f>AC76+AD76+AE76</f>
        <v>0</v>
      </c>
      <c r="AB76" s="75"/>
      <c r="AC76" s="20"/>
      <c r="AD76" s="20"/>
      <c r="AE76" s="20"/>
      <c r="AF76" s="74">
        <f>AH76+AI76+AJ76</f>
        <v>0</v>
      </c>
      <c r="AG76" s="75"/>
      <c r="AH76" s="20"/>
      <c r="AI76" s="20"/>
      <c r="AJ76" s="20"/>
      <c r="AK76" s="74">
        <f>AM76+AN76+AO76</f>
        <v>0</v>
      </c>
      <c r="AL76" s="75"/>
      <c r="AM76" s="20"/>
      <c r="AN76" s="20"/>
      <c r="AO76" s="20"/>
      <c r="AP76" s="74">
        <f>AR76+AS76+AT76</f>
        <v>144</v>
      </c>
      <c r="AQ76" s="75"/>
      <c r="AR76" s="20"/>
      <c r="AS76" s="20">
        <v>144</v>
      </c>
      <c r="AT76" s="20"/>
      <c r="AU76" s="79">
        <f>AW76+AX76+AY76</f>
        <v>0</v>
      </c>
      <c r="AV76" s="75"/>
      <c r="AW76" s="20"/>
      <c r="AX76" s="20"/>
      <c r="AY76" s="73"/>
      <c r="AZ76" s="80">
        <f>BB76+BC76+BD76</f>
        <v>0</v>
      </c>
      <c r="BA76" s="45"/>
      <c r="BB76" s="28"/>
      <c r="BC76" s="28"/>
      <c r="BD76" s="28"/>
      <c r="BQ76" s="101"/>
    </row>
    <row r="77" spans="1:1011" ht="10.5" customHeight="1" x14ac:dyDescent="0.2">
      <c r="A77" s="121" t="s">
        <v>122</v>
      </c>
      <c r="B77" s="249" t="s">
        <v>123</v>
      </c>
      <c r="C77" s="249"/>
      <c r="D77" s="249"/>
      <c r="E77" s="249"/>
      <c r="F77" s="249"/>
      <c r="G77" s="249"/>
      <c r="H77" s="249"/>
      <c r="I77" s="249"/>
      <c r="J77" s="249"/>
      <c r="K77" s="247" t="s">
        <v>57</v>
      </c>
      <c r="L77" s="247"/>
      <c r="M77" s="247"/>
      <c r="N77" s="247"/>
      <c r="O77" s="247"/>
      <c r="P77" s="247"/>
      <c r="Q77" s="126">
        <f>SUM(Q78:Q81)+S78</f>
        <v>150</v>
      </c>
      <c r="R77" s="126">
        <f t="shared" ref="R77:Z77" si="59">SUM(R78:R81)</f>
        <v>0</v>
      </c>
      <c r="S77" s="122">
        <f t="shared" si="59"/>
        <v>12</v>
      </c>
      <c r="T77" s="122">
        <f t="shared" si="59"/>
        <v>2</v>
      </c>
      <c r="U77" s="122">
        <f t="shared" si="59"/>
        <v>64</v>
      </c>
      <c r="V77" s="122">
        <f t="shared" si="59"/>
        <v>54</v>
      </c>
      <c r="W77" s="122">
        <f t="shared" si="59"/>
        <v>0</v>
      </c>
      <c r="X77" s="122">
        <f t="shared" si="59"/>
        <v>10</v>
      </c>
      <c r="Y77" s="122">
        <f t="shared" si="59"/>
        <v>0</v>
      </c>
      <c r="Z77" s="122">
        <f t="shared" si="59"/>
        <v>72</v>
      </c>
      <c r="AA77" s="123">
        <f>SUM(AA79:AA81)</f>
        <v>0</v>
      </c>
      <c r="AB77" s="123">
        <f t="shared" ref="AB77:BD77" si="60">SUM(AB78:AB81)</f>
        <v>0</v>
      </c>
      <c r="AC77" s="123">
        <f t="shared" si="60"/>
        <v>0</v>
      </c>
      <c r="AD77" s="123">
        <f t="shared" si="60"/>
        <v>0</v>
      </c>
      <c r="AE77" s="123">
        <f t="shared" si="60"/>
        <v>0</v>
      </c>
      <c r="AF77" s="123">
        <f t="shared" si="60"/>
        <v>0</v>
      </c>
      <c r="AG77" s="123">
        <f t="shared" si="60"/>
        <v>0</v>
      </c>
      <c r="AH77" s="123">
        <f t="shared" si="60"/>
        <v>0</v>
      </c>
      <c r="AI77" s="123">
        <f t="shared" si="60"/>
        <v>0</v>
      </c>
      <c r="AJ77" s="123">
        <f t="shared" si="60"/>
        <v>0</v>
      </c>
      <c r="AK77" s="123">
        <f t="shared" si="60"/>
        <v>0</v>
      </c>
      <c r="AL77" s="123">
        <f t="shared" si="60"/>
        <v>0</v>
      </c>
      <c r="AM77" s="123">
        <f t="shared" si="60"/>
        <v>0</v>
      </c>
      <c r="AN77" s="123">
        <f t="shared" si="60"/>
        <v>0</v>
      </c>
      <c r="AO77" s="123">
        <f t="shared" si="60"/>
        <v>0</v>
      </c>
      <c r="AP77" s="123">
        <f t="shared" si="60"/>
        <v>0</v>
      </c>
      <c r="AQ77" s="123">
        <f t="shared" si="60"/>
        <v>0</v>
      </c>
      <c r="AR77" s="123">
        <f t="shared" si="60"/>
        <v>0</v>
      </c>
      <c r="AS77" s="123">
        <f t="shared" si="60"/>
        <v>0</v>
      </c>
      <c r="AT77" s="123">
        <f t="shared" si="60"/>
        <v>0</v>
      </c>
      <c r="AU77" s="127">
        <f t="shared" si="60"/>
        <v>0</v>
      </c>
      <c r="AV77" s="123">
        <f t="shared" si="60"/>
        <v>0</v>
      </c>
      <c r="AW77" s="123">
        <f t="shared" si="60"/>
        <v>0</v>
      </c>
      <c r="AX77" s="123">
        <f t="shared" si="60"/>
        <v>0</v>
      </c>
      <c r="AY77" s="124">
        <f t="shared" si="60"/>
        <v>0</v>
      </c>
      <c r="AZ77" s="118">
        <f t="shared" si="60"/>
        <v>138</v>
      </c>
      <c r="BA77" s="118">
        <f t="shared" si="60"/>
        <v>12</v>
      </c>
      <c r="BB77" s="118">
        <f t="shared" si="60"/>
        <v>64</v>
      </c>
      <c r="BC77" s="118">
        <f t="shared" si="60"/>
        <v>72</v>
      </c>
      <c r="BD77" s="118">
        <f t="shared" si="60"/>
        <v>2</v>
      </c>
      <c r="BE77" s="12" t="s">
        <v>28</v>
      </c>
      <c r="BQ77" s="101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  <c r="IW77" s="26"/>
      <c r="IX77" s="26"/>
      <c r="IY77" s="26"/>
      <c r="IZ77" s="26"/>
      <c r="JA77" s="26"/>
      <c r="JB77" s="26"/>
      <c r="JC77" s="26"/>
      <c r="JD77" s="26"/>
      <c r="JE77" s="26"/>
      <c r="JF77" s="26"/>
      <c r="JG77" s="26"/>
      <c r="JH77" s="26"/>
      <c r="JI77" s="26"/>
      <c r="JJ77" s="26"/>
      <c r="JK77" s="26"/>
      <c r="JL77" s="26"/>
      <c r="JM77" s="26"/>
      <c r="JN77" s="26"/>
      <c r="JO77" s="26"/>
      <c r="JP77" s="26"/>
      <c r="JQ77" s="26"/>
      <c r="JR77" s="26"/>
      <c r="JS77" s="26"/>
      <c r="JT77" s="26"/>
      <c r="JU77" s="26"/>
      <c r="JV77" s="26"/>
      <c r="JW77" s="26"/>
      <c r="JX77" s="26"/>
      <c r="JY77" s="26"/>
      <c r="JZ77" s="26"/>
      <c r="KA77" s="26"/>
      <c r="KB77" s="26"/>
      <c r="KC77" s="26"/>
      <c r="KD77" s="26"/>
      <c r="KE77" s="26"/>
      <c r="KF77" s="26"/>
      <c r="KG77" s="26"/>
      <c r="KH77" s="26"/>
      <c r="KI77" s="26"/>
      <c r="KJ77" s="26"/>
      <c r="KK77" s="26"/>
      <c r="KL77" s="26"/>
      <c r="KM77" s="26"/>
      <c r="KN77" s="26"/>
      <c r="KO77" s="26"/>
      <c r="KP77" s="26"/>
      <c r="KQ77" s="26"/>
      <c r="KR77" s="26"/>
      <c r="KS77" s="26"/>
      <c r="KT77" s="26"/>
      <c r="KU77" s="26"/>
      <c r="KV77" s="26"/>
      <c r="KW77" s="26"/>
      <c r="KX77" s="26"/>
      <c r="KY77" s="26"/>
      <c r="KZ77" s="26"/>
      <c r="LA77" s="26"/>
      <c r="LB77" s="26"/>
      <c r="LC77" s="26"/>
      <c r="LD77" s="26"/>
      <c r="LE77" s="26"/>
      <c r="LF77" s="26"/>
      <c r="LG77" s="26"/>
      <c r="LH77" s="26"/>
      <c r="LI77" s="26"/>
      <c r="LJ77" s="26"/>
      <c r="LK77" s="26"/>
      <c r="LL77" s="26"/>
      <c r="LM77" s="26"/>
      <c r="LN77" s="26"/>
      <c r="LO77" s="26"/>
      <c r="LP77" s="26"/>
      <c r="LQ77" s="26"/>
      <c r="LR77" s="26"/>
      <c r="LS77" s="26"/>
      <c r="LT77" s="26"/>
      <c r="LU77" s="26"/>
      <c r="LV77" s="26"/>
      <c r="LW77" s="26"/>
      <c r="LX77" s="26"/>
      <c r="LY77" s="26"/>
      <c r="LZ77" s="26"/>
      <c r="MA77" s="26"/>
      <c r="MB77" s="26"/>
      <c r="MC77" s="26"/>
      <c r="MD77" s="26"/>
      <c r="ME77" s="26"/>
      <c r="MF77" s="26"/>
      <c r="MG77" s="26"/>
      <c r="MH77" s="26"/>
      <c r="MI77" s="26"/>
      <c r="MJ77" s="26"/>
      <c r="MK77" s="26"/>
      <c r="ML77" s="26"/>
      <c r="MM77" s="26"/>
      <c r="MN77" s="26"/>
      <c r="MO77" s="26"/>
      <c r="MP77" s="26"/>
      <c r="MQ77" s="26"/>
      <c r="MR77" s="26"/>
      <c r="MS77" s="26"/>
      <c r="MT77" s="26"/>
      <c r="MU77" s="26"/>
      <c r="MV77" s="26"/>
      <c r="MW77" s="26"/>
      <c r="MX77" s="26"/>
      <c r="MY77" s="26"/>
      <c r="MZ77" s="26"/>
      <c r="NA77" s="26"/>
      <c r="NB77" s="26"/>
      <c r="NC77" s="26"/>
      <c r="ND77" s="26"/>
      <c r="NE77" s="26"/>
      <c r="NF77" s="26"/>
      <c r="NG77" s="26"/>
      <c r="NH77" s="26"/>
      <c r="NI77" s="26"/>
      <c r="NJ77" s="26"/>
      <c r="NK77" s="26"/>
      <c r="NL77" s="26"/>
      <c r="NM77" s="26"/>
      <c r="NN77" s="26"/>
      <c r="NO77" s="26"/>
      <c r="NP77" s="26"/>
      <c r="NQ77" s="26"/>
      <c r="NR77" s="26"/>
      <c r="NS77" s="26"/>
      <c r="NT77" s="26"/>
      <c r="NU77" s="26"/>
      <c r="NV77" s="26"/>
      <c r="NW77" s="26"/>
      <c r="NX77" s="26"/>
      <c r="NY77" s="26"/>
      <c r="NZ77" s="26"/>
      <c r="OA77" s="26"/>
      <c r="OB77" s="26"/>
      <c r="OC77" s="26"/>
      <c r="OD77" s="26"/>
      <c r="OE77" s="26"/>
      <c r="OF77" s="26"/>
      <c r="OG77" s="26"/>
      <c r="OH77" s="26"/>
      <c r="OI77" s="26"/>
      <c r="OJ77" s="26"/>
      <c r="OK77" s="26"/>
      <c r="OL77" s="26"/>
      <c r="OM77" s="26"/>
      <c r="ON77" s="26"/>
      <c r="OO77" s="26"/>
      <c r="OP77" s="26"/>
      <c r="OQ77" s="26"/>
      <c r="OR77" s="26"/>
      <c r="OS77" s="26"/>
      <c r="OT77" s="26"/>
      <c r="OU77" s="26"/>
      <c r="OV77" s="26"/>
      <c r="OW77" s="26"/>
      <c r="OX77" s="26"/>
      <c r="OY77" s="26"/>
      <c r="OZ77" s="26"/>
      <c r="PA77" s="26"/>
      <c r="PB77" s="26"/>
      <c r="PC77" s="26"/>
      <c r="PD77" s="26"/>
      <c r="PE77" s="26"/>
      <c r="PF77" s="26"/>
      <c r="PG77" s="26"/>
      <c r="PH77" s="26"/>
      <c r="PI77" s="26"/>
      <c r="PJ77" s="26"/>
      <c r="PK77" s="26"/>
      <c r="PL77" s="26"/>
      <c r="PM77" s="26"/>
      <c r="PN77" s="26"/>
      <c r="PO77" s="26"/>
      <c r="PP77" s="26"/>
      <c r="PQ77" s="26"/>
      <c r="PR77" s="26"/>
      <c r="PS77" s="26"/>
      <c r="PT77" s="26"/>
      <c r="PU77" s="26"/>
      <c r="PV77" s="26"/>
      <c r="PW77" s="26"/>
      <c r="PX77" s="26"/>
      <c r="PY77" s="26"/>
      <c r="PZ77" s="26"/>
      <c r="QA77" s="26"/>
      <c r="QB77" s="26"/>
      <c r="QC77" s="26"/>
      <c r="QD77" s="26"/>
      <c r="QE77" s="26"/>
      <c r="QF77" s="26"/>
      <c r="QG77" s="26"/>
      <c r="QH77" s="26"/>
      <c r="QI77" s="26"/>
      <c r="QJ77" s="26"/>
      <c r="QK77" s="26"/>
      <c r="QL77" s="26"/>
      <c r="QM77" s="26"/>
      <c r="QN77" s="26"/>
      <c r="QO77" s="26"/>
      <c r="QP77" s="26"/>
      <c r="QQ77" s="26"/>
      <c r="QR77" s="26"/>
      <c r="QS77" s="26"/>
      <c r="QT77" s="26"/>
      <c r="QU77" s="26"/>
      <c r="QV77" s="26"/>
      <c r="QW77" s="26"/>
      <c r="QX77" s="26"/>
      <c r="QY77" s="26"/>
      <c r="QZ77" s="26"/>
      <c r="RA77" s="26"/>
      <c r="RB77" s="26"/>
      <c r="RC77" s="26"/>
      <c r="RD77" s="26"/>
      <c r="RE77" s="26"/>
      <c r="RF77" s="26"/>
      <c r="RG77" s="26"/>
      <c r="RH77" s="26"/>
      <c r="RI77" s="26"/>
      <c r="RJ77" s="26"/>
      <c r="RK77" s="26"/>
      <c r="RL77" s="26"/>
      <c r="RM77" s="26"/>
      <c r="RN77" s="26"/>
      <c r="RO77" s="26"/>
      <c r="RP77" s="26"/>
      <c r="RQ77" s="26"/>
      <c r="RR77" s="26"/>
      <c r="RS77" s="26"/>
      <c r="RT77" s="26"/>
      <c r="RU77" s="26"/>
      <c r="RV77" s="26"/>
      <c r="RW77" s="26"/>
      <c r="RX77" s="26"/>
      <c r="RY77" s="26"/>
      <c r="RZ77" s="26"/>
      <c r="SA77" s="26"/>
      <c r="SB77" s="26"/>
      <c r="SC77" s="26"/>
      <c r="SD77" s="26"/>
      <c r="SE77" s="26"/>
      <c r="SF77" s="26"/>
      <c r="SG77" s="26"/>
      <c r="SH77" s="26"/>
      <c r="SI77" s="26"/>
      <c r="SJ77" s="26"/>
      <c r="SK77" s="26"/>
      <c r="SL77" s="26"/>
      <c r="SM77" s="26"/>
      <c r="SN77" s="26"/>
      <c r="SO77" s="26"/>
      <c r="SP77" s="26"/>
      <c r="SQ77" s="26"/>
      <c r="SR77" s="26"/>
      <c r="SS77" s="26"/>
      <c r="ST77" s="26"/>
      <c r="SU77" s="26"/>
      <c r="SV77" s="26"/>
      <c r="SW77" s="26"/>
      <c r="SX77" s="26"/>
      <c r="SY77" s="26"/>
      <c r="SZ77" s="26"/>
      <c r="TA77" s="26"/>
      <c r="TB77" s="26"/>
      <c r="TC77" s="26"/>
      <c r="TD77" s="26"/>
      <c r="TE77" s="26"/>
      <c r="TF77" s="26"/>
      <c r="TG77" s="26"/>
      <c r="TH77" s="26"/>
      <c r="TI77" s="26"/>
      <c r="TJ77" s="26"/>
      <c r="TK77" s="26"/>
      <c r="TL77" s="26"/>
      <c r="TM77" s="26"/>
      <c r="TN77" s="26"/>
      <c r="TO77" s="26"/>
      <c r="TP77" s="26"/>
      <c r="TQ77" s="26"/>
      <c r="TR77" s="26"/>
      <c r="TS77" s="26"/>
      <c r="TT77" s="26"/>
      <c r="TU77" s="26"/>
      <c r="TV77" s="26"/>
      <c r="TW77" s="26"/>
      <c r="TX77" s="26"/>
      <c r="TY77" s="26"/>
      <c r="TZ77" s="26"/>
      <c r="UA77" s="26"/>
      <c r="UB77" s="26"/>
      <c r="UC77" s="26"/>
      <c r="UD77" s="26"/>
      <c r="UE77" s="26"/>
      <c r="UF77" s="26"/>
      <c r="UG77" s="26"/>
      <c r="UH77" s="26"/>
      <c r="UI77" s="26"/>
      <c r="UJ77" s="26"/>
      <c r="UK77" s="26"/>
      <c r="UL77" s="26"/>
      <c r="UM77" s="26"/>
      <c r="UN77" s="26"/>
      <c r="UO77" s="26"/>
      <c r="UP77" s="26"/>
      <c r="UQ77" s="26"/>
      <c r="UR77" s="26"/>
      <c r="US77" s="26"/>
      <c r="UT77" s="26"/>
      <c r="UU77" s="26"/>
      <c r="UV77" s="26"/>
      <c r="UW77" s="26"/>
      <c r="UX77" s="26"/>
      <c r="UY77" s="26"/>
      <c r="UZ77" s="26"/>
      <c r="VA77" s="26"/>
      <c r="VB77" s="26"/>
      <c r="VC77" s="26"/>
      <c r="VD77" s="26"/>
      <c r="VE77" s="26"/>
      <c r="VF77" s="26"/>
      <c r="VG77" s="26"/>
      <c r="VH77" s="26"/>
      <c r="VI77" s="26"/>
      <c r="VJ77" s="26"/>
      <c r="VK77" s="26"/>
      <c r="VL77" s="26"/>
      <c r="VM77" s="26"/>
      <c r="VN77" s="26"/>
      <c r="VO77" s="26"/>
      <c r="VP77" s="26"/>
      <c r="VQ77" s="26"/>
      <c r="VR77" s="26"/>
      <c r="VS77" s="26"/>
      <c r="VT77" s="26"/>
      <c r="VU77" s="26"/>
      <c r="VV77" s="26"/>
      <c r="VW77" s="26"/>
      <c r="VX77" s="26"/>
      <c r="VY77" s="26"/>
      <c r="VZ77" s="26"/>
      <c r="WA77" s="26"/>
      <c r="WB77" s="26"/>
      <c r="WC77" s="26"/>
      <c r="WD77" s="26"/>
      <c r="WE77" s="26"/>
      <c r="WF77" s="26"/>
      <c r="WG77" s="26"/>
      <c r="WH77" s="26"/>
      <c r="WI77" s="26"/>
      <c r="WJ77" s="26"/>
      <c r="WK77" s="26"/>
      <c r="WL77" s="26"/>
      <c r="WM77" s="26"/>
      <c r="WN77" s="26"/>
      <c r="WO77" s="26"/>
      <c r="WP77" s="26"/>
      <c r="WQ77" s="26"/>
      <c r="WR77" s="26"/>
      <c r="WS77" s="26"/>
      <c r="WT77" s="26"/>
      <c r="WU77" s="26"/>
      <c r="WV77" s="26"/>
      <c r="WW77" s="26"/>
      <c r="WX77" s="26"/>
      <c r="WY77" s="26"/>
      <c r="WZ77" s="26"/>
      <c r="XA77" s="26"/>
      <c r="XB77" s="26"/>
      <c r="XC77" s="26"/>
      <c r="XD77" s="26"/>
      <c r="XE77" s="26"/>
      <c r="XF77" s="26"/>
      <c r="XG77" s="26"/>
      <c r="XH77" s="26"/>
      <c r="XI77" s="26"/>
      <c r="XJ77" s="26"/>
      <c r="XK77" s="26"/>
      <c r="XL77" s="26"/>
      <c r="XM77" s="26"/>
      <c r="XN77" s="26"/>
      <c r="XO77" s="26"/>
      <c r="XP77" s="26"/>
      <c r="XQ77" s="26"/>
      <c r="XR77" s="26"/>
      <c r="XS77" s="26"/>
      <c r="XT77" s="26"/>
      <c r="XU77" s="26"/>
      <c r="XV77" s="26"/>
      <c r="XW77" s="26"/>
      <c r="XX77" s="26"/>
      <c r="XY77" s="26"/>
      <c r="XZ77" s="26"/>
      <c r="YA77" s="26"/>
      <c r="YB77" s="26"/>
      <c r="YC77" s="26"/>
      <c r="YD77" s="26"/>
      <c r="YE77" s="26"/>
      <c r="YF77" s="26"/>
      <c r="YG77" s="26"/>
      <c r="YH77" s="26"/>
      <c r="YI77" s="26"/>
      <c r="YJ77" s="26"/>
      <c r="YK77" s="26"/>
      <c r="YL77" s="26"/>
      <c r="YM77" s="26"/>
      <c r="YN77" s="26"/>
      <c r="YO77" s="26"/>
      <c r="YP77" s="26"/>
      <c r="YQ77" s="26"/>
      <c r="YR77" s="26"/>
      <c r="YS77" s="26"/>
      <c r="YT77" s="26"/>
      <c r="YU77" s="26"/>
      <c r="YV77" s="26"/>
      <c r="YW77" s="26"/>
      <c r="YX77" s="26"/>
      <c r="YY77" s="26"/>
      <c r="YZ77" s="26"/>
      <c r="ZA77" s="26"/>
      <c r="ZB77" s="26"/>
      <c r="ZC77" s="26"/>
      <c r="ZD77" s="26"/>
      <c r="ZE77" s="26"/>
      <c r="ZF77" s="26"/>
      <c r="ZG77" s="26"/>
      <c r="ZH77" s="26"/>
      <c r="ZI77" s="26"/>
      <c r="ZJ77" s="26"/>
      <c r="ZK77" s="26"/>
      <c r="ZL77" s="26"/>
      <c r="ZM77" s="26"/>
      <c r="ZN77" s="26"/>
      <c r="ZO77" s="26"/>
      <c r="ZP77" s="26"/>
      <c r="ZQ77" s="26"/>
      <c r="ZR77" s="26"/>
      <c r="ZS77" s="26"/>
      <c r="ZT77" s="26"/>
      <c r="ZU77" s="26"/>
      <c r="ZV77" s="26"/>
      <c r="ZW77" s="26"/>
      <c r="ZX77" s="26"/>
      <c r="ZY77" s="26"/>
      <c r="ZZ77" s="26"/>
      <c r="AAA77" s="26"/>
      <c r="AAB77" s="26"/>
      <c r="AAC77" s="26"/>
      <c r="AAD77" s="26"/>
      <c r="AAE77" s="26"/>
      <c r="AAF77" s="26"/>
      <c r="AAG77" s="26"/>
      <c r="AAH77" s="26"/>
      <c r="AAI77" s="26"/>
      <c r="AAJ77" s="26"/>
      <c r="AAK77" s="26"/>
      <c r="AAL77" s="26"/>
      <c r="AAM77" s="26"/>
      <c r="AAN77" s="26"/>
      <c r="AAO77" s="26"/>
      <c r="AAP77" s="26"/>
      <c r="AAQ77" s="26"/>
      <c r="AAR77" s="26"/>
      <c r="AAS77" s="26"/>
      <c r="AAT77" s="26"/>
      <c r="AAU77" s="26"/>
      <c r="AAV77" s="26"/>
      <c r="AAW77" s="26"/>
      <c r="AAX77" s="26"/>
      <c r="AAY77" s="26"/>
      <c r="AAZ77" s="26"/>
      <c r="ABA77" s="26"/>
      <c r="ABB77" s="26"/>
      <c r="ABC77" s="26"/>
      <c r="ABD77" s="26"/>
      <c r="ABE77" s="26"/>
      <c r="ABF77" s="26"/>
      <c r="ABG77" s="26"/>
      <c r="ABH77" s="26"/>
      <c r="ABI77" s="26"/>
      <c r="ABJ77" s="26"/>
      <c r="ABK77" s="26"/>
      <c r="ABL77" s="26"/>
      <c r="ABM77" s="26"/>
      <c r="ABN77" s="26"/>
      <c r="ABO77" s="26"/>
      <c r="ABP77" s="26"/>
      <c r="ABQ77" s="26"/>
      <c r="ABR77" s="26"/>
      <c r="ABS77" s="26"/>
      <c r="ABT77" s="26"/>
      <c r="ABU77" s="26"/>
      <c r="ABV77" s="26"/>
      <c r="ABW77" s="26"/>
      <c r="ABX77" s="26"/>
      <c r="ABY77" s="26"/>
      <c r="ABZ77" s="26"/>
      <c r="ACA77" s="26"/>
      <c r="ACB77" s="26"/>
      <c r="ACC77" s="26"/>
      <c r="ACD77" s="26"/>
      <c r="ACE77" s="26"/>
      <c r="ACF77" s="26"/>
      <c r="ACG77" s="26"/>
      <c r="ACH77" s="26"/>
      <c r="ACI77" s="26"/>
      <c r="ACJ77" s="26"/>
      <c r="ACK77" s="26"/>
      <c r="ACL77" s="26"/>
      <c r="ACM77" s="26"/>
      <c r="ACN77" s="26"/>
      <c r="ACO77" s="26"/>
      <c r="ACP77" s="26"/>
      <c r="ACQ77" s="26"/>
      <c r="ACR77" s="26"/>
      <c r="ACS77" s="26"/>
      <c r="ACT77" s="26"/>
      <c r="ACU77" s="26"/>
      <c r="ACV77" s="26"/>
      <c r="ACW77" s="26"/>
      <c r="ACX77" s="26"/>
      <c r="ACY77" s="26"/>
      <c r="ACZ77" s="26"/>
      <c r="ADA77" s="26"/>
      <c r="ADB77" s="26"/>
      <c r="ADC77" s="26"/>
      <c r="ADD77" s="26"/>
      <c r="ADE77" s="26"/>
      <c r="ADF77" s="26"/>
      <c r="ADG77" s="26"/>
      <c r="ADH77" s="26"/>
      <c r="ADI77" s="26"/>
      <c r="ADJ77" s="26"/>
      <c r="ADK77" s="26"/>
      <c r="ADL77" s="26"/>
      <c r="ADM77" s="26"/>
      <c r="ADN77" s="26"/>
      <c r="ADO77" s="26"/>
      <c r="ADP77" s="26"/>
      <c r="ADQ77" s="26"/>
      <c r="ADR77" s="26"/>
      <c r="ADS77" s="26"/>
      <c r="ADT77" s="26"/>
      <c r="ADU77" s="26"/>
      <c r="ADV77" s="26"/>
      <c r="ADW77" s="26"/>
      <c r="ADX77" s="26"/>
      <c r="ADY77" s="26"/>
      <c r="ADZ77" s="26"/>
      <c r="AEA77" s="26"/>
      <c r="AEB77" s="26"/>
      <c r="AEC77" s="26"/>
      <c r="AED77" s="26"/>
      <c r="AEE77" s="26"/>
      <c r="AEF77" s="26"/>
      <c r="AEG77" s="26"/>
      <c r="AEH77" s="26"/>
      <c r="AEI77" s="26"/>
      <c r="AEJ77" s="26"/>
      <c r="AEK77" s="26"/>
      <c r="AEL77" s="26"/>
      <c r="AEM77" s="26"/>
      <c r="AEN77" s="26"/>
      <c r="AEO77" s="26"/>
      <c r="AEP77" s="26"/>
      <c r="AEQ77" s="26"/>
      <c r="AER77" s="26"/>
      <c r="AES77" s="26"/>
      <c r="AET77" s="26"/>
      <c r="AEU77" s="26"/>
      <c r="AEV77" s="26"/>
      <c r="AEW77" s="26"/>
      <c r="AEX77" s="26"/>
      <c r="AEY77" s="26"/>
      <c r="AEZ77" s="26"/>
      <c r="AFA77" s="26"/>
      <c r="AFB77" s="26"/>
      <c r="AFC77" s="26"/>
      <c r="AFD77" s="26"/>
      <c r="AFE77" s="26"/>
      <c r="AFF77" s="26"/>
      <c r="AFG77" s="26"/>
      <c r="AFH77" s="26"/>
      <c r="AFI77" s="26"/>
      <c r="AFJ77" s="26"/>
      <c r="AFK77" s="26"/>
      <c r="AFL77" s="26"/>
      <c r="AFM77" s="26"/>
      <c r="AFN77" s="26"/>
      <c r="AFO77" s="26"/>
      <c r="AFP77" s="26"/>
      <c r="AFQ77" s="26"/>
      <c r="AFR77" s="26"/>
      <c r="AFS77" s="26"/>
      <c r="AFT77" s="26"/>
      <c r="AFU77" s="26"/>
      <c r="AFV77" s="26"/>
      <c r="AFW77" s="26"/>
      <c r="AFX77" s="26"/>
      <c r="AFY77" s="26"/>
      <c r="AFZ77" s="26"/>
      <c r="AGA77" s="26"/>
      <c r="AGB77" s="26"/>
      <c r="AGC77" s="26"/>
      <c r="AGD77" s="26"/>
      <c r="AGE77" s="26"/>
      <c r="AGF77" s="26"/>
      <c r="AGG77" s="26"/>
      <c r="AGH77" s="26"/>
      <c r="AGI77" s="26"/>
      <c r="AGJ77" s="26"/>
      <c r="AGK77" s="26"/>
      <c r="AGL77" s="26"/>
      <c r="AGM77" s="26"/>
      <c r="AGN77" s="26"/>
      <c r="AGO77" s="26"/>
      <c r="AGP77" s="26"/>
      <c r="AGQ77" s="26"/>
      <c r="AGR77" s="26"/>
      <c r="AGS77" s="26"/>
      <c r="AGT77" s="26"/>
      <c r="AGU77" s="26"/>
      <c r="AGV77" s="26"/>
      <c r="AGW77" s="26"/>
      <c r="AGX77" s="26"/>
      <c r="AGY77" s="26"/>
      <c r="AGZ77" s="26"/>
      <c r="AHA77" s="26"/>
      <c r="AHB77" s="26"/>
      <c r="AHC77" s="26"/>
      <c r="AHD77" s="26"/>
      <c r="AHE77" s="26"/>
      <c r="AHF77" s="26"/>
      <c r="AHG77" s="26"/>
      <c r="AHH77" s="26"/>
      <c r="AHI77" s="26"/>
      <c r="AHJ77" s="26"/>
      <c r="AHK77" s="26"/>
      <c r="AHL77" s="26"/>
      <c r="AHM77" s="26"/>
      <c r="AHN77" s="26"/>
      <c r="AHO77" s="26"/>
      <c r="AHP77" s="26"/>
      <c r="AHQ77" s="26"/>
      <c r="AHR77" s="26"/>
      <c r="AHS77" s="26"/>
      <c r="AHT77" s="26"/>
      <c r="AHU77" s="26"/>
      <c r="AHV77" s="26"/>
      <c r="AHW77" s="26"/>
      <c r="AHX77" s="26"/>
      <c r="AHY77" s="26"/>
      <c r="AHZ77" s="26"/>
      <c r="AIA77" s="26"/>
      <c r="AIB77" s="26"/>
      <c r="AIC77" s="26"/>
      <c r="AID77" s="26"/>
      <c r="AIE77" s="26"/>
      <c r="AIF77" s="26"/>
      <c r="AIG77" s="26"/>
      <c r="AIH77" s="26"/>
      <c r="AII77" s="26"/>
      <c r="AIJ77" s="26"/>
      <c r="AIK77" s="26"/>
      <c r="AIL77" s="26"/>
      <c r="AIM77" s="26"/>
      <c r="AIN77" s="26"/>
      <c r="AIO77" s="26"/>
      <c r="AIP77" s="26"/>
      <c r="AIQ77" s="26"/>
      <c r="AIR77" s="26"/>
      <c r="AIS77" s="26"/>
      <c r="AIT77" s="26"/>
      <c r="AIU77" s="26"/>
      <c r="AIV77" s="26"/>
      <c r="AIW77" s="26"/>
      <c r="AIX77" s="26"/>
      <c r="AIY77" s="26"/>
      <c r="AIZ77" s="26"/>
      <c r="AJA77" s="26"/>
      <c r="AJB77" s="26"/>
      <c r="AJC77" s="26"/>
      <c r="AJD77" s="26"/>
      <c r="AJE77" s="26"/>
      <c r="AJF77" s="26"/>
      <c r="AJG77" s="26"/>
      <c r="AJH77" s="26"/>
      <c r="AJI77" s="26"/>
      <c r="AJJ77" s="26"/>
      <c r="AJK77" s="26"/>
      <c r="AJL77" s="26"/>
      <c r="AJM77" s="26"/>
      <c r="AJN77" s="26"/>
      <c r="AJO77" s="26"/>
      <c r="AJP77" s="26"/>
      <c r="AJQ77" s="26"/>
      <c r="AJR77" s="26"/>
      <c r="AJS77" s="26"/>
      <c r="AJT77" s="26"/>
      <c r="AJU77" s="26"/>
      <c r="AJV77" s="26"/>
      <c r="AJW77" s="26"/>
      <c r="AJX77" s="26"/>
      <c r="AJY77" s="26"/>
      <c r="AJZ77" s="26"/>
      <c r="AKA77" s="26"/>
      <c r="AKB77" s="26"/>
      <c r="AKC77" s="26"/>
      <c r="AKD77" s="26"/>
      <c r="AKE77" s="26"/>
      <c r="AKF77" s="26"/>
      <c r="AKG77" s="26"/>
      <c r="AKH77" s="26"/>
      <c r="AKI77" s="26"/>
      <c r="AKJ77" s="26"/>
      <c r="AKK77" s="26"/>
      <c r="AKL77" s="26"/>
      <c r="AKM77" s="26"/>
      <c r="AKN77" s="26"/>
      <c r="AKO77" s="26"/>
      <c r="AKP77" s="26"/>
      <c r="AKQ77" s="26"/>
      <c r="AKR77" s="26"/>
      <c r="AKS77" s="26"/>
      <c r="AKT77" s="26"/>
      <c r="AKU77" s="26"/>
      <c r="AKV77" s="26"/>
      <c r="AKW77" s="26"/>
      <c r="AKX77" s="26"/>
      <c r="AKY77" s="26"/>
      <c r="AKZ77" s="26"/>
      <c r="ALA77" s="26"/>
      <c r="ALB77" s="26"/>
      <c r="ALC77" s="26"/>
      <c r="ALD77" s="26"/>
      <c r="ALE77" s="26"/>
      <c r="ALF77" s="26"/>
      <c r="ALG77" s="26"/>
      <c r="ALH77" s="26"/>
      <c r="ALI77" s="26"/>
      <c r="ALJ77" s="26"/>
      <c r="ALK77" s="26"/>
      <c r="ALL77" s="26"/>
      <c r="ALM77" s="26"/>
      <c r="ALN77" s="26"/>
      <c r="ALO77" s="26"/>
      <c r="ALP77" s="26"/>
      <c r="ALQ77" s="26"/>
      <c r="ALR77" s="26"/>
      <c r="ALS77" s="26"/>
      <c r="ALT77" s="26"/>
      <c r="ALU77" s="26"/>
      <c r="ALV77" s="26"/>
      <c r="ALW77" s="26"/>
    </row>
    <row r="78" spans="1:1011" ht="11.25" customHeight="1" x14ac:dyDescent="0.2">
      <c r="A78" s="121"/>
      <c r="B78" s="246" t="s">
        <v>115</v>
      </c>
      <c r="C78" s="246"/>
      <c r="D78" s="246"/>
      <c r="E78" s="246"/>
      <c r="F78" s="246"/>
      <c r="G78" s="246"/>
      <c r="H78" s="246"/>
      <c r="I78" s="246"/>
      <c r="J78" s="246"/>
      <c r="K78" s="118"/>
      <c r="L78" s="118"/>
      <c r="M78" s="118"/>
      <c r="N78" s="118"/>
      <c r="O78" s="118"/>
      <c r="P78" s="118" t="s">
        <v>57</v>
      </c>
      <c r="Q78" s="65"/>
      <c r="R78" s="65"/>
      <c r="S78" s="66">
        <v>6</v>
      </c>
      <c r="T78" s="122"/>
      <c r="U78" s="123"/>
      <c r="V78" s="124"/>
      <c r="W78" s="124"/>
      <c r="X78" s="124"/>
      <c r="Y78" s="124"/>
      <c r="Z78" s="124"/>
      <c r="AA78" s="123"/>
      <c r="AB78" s="125"/>
      <c r="AC78" s="118"/>
      <c r="AD78" s="118"/>
      <c r="AE78" s="118"/>
      <c r="AF78" s="118"/>
      <c r="AG78" s="125"/>
      <c r="AH78" s="118"/>
      <c r="AI78" s="118"/>
      <c r="AJ78" s="118"/>
      <c r="AK78" s="118"/>
      <c r="AL78" s="125"/>
      <c r="AM78" s="118"/>
      <c r="AN78" s="118"/>
      <c r="AO78" s="118"/>
      <c r="AP78" s="118"/>
      <c r="AQ78" s="125"/>
      <c r="AR78" s="118"/>
      <c r="AS78" s="118"/>
      <c r="AT78" s="118"/>
      <c r="AU78" s="119"/>
      <c r="AV78" s="125"/>
      <c r="AW78" s="118"/>
      <c r="AX78" s="118"/>
      <c r="AY78" s="120"/>
      <c r="AZ78" s="118"/>
      <c r="BA78" s="125">
        <v>6</v>
      </c>
      <c r="BB78" s="118"/>
      <c r="BC78" s="118"/>
      <c r="BD78" s="118"/>
      <c r="BQ78" s="101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  <c r="IW78" s="26"/>
      <c r="IX78" s="26"/>
      <c r="IY78" s="26"/>
      <c r="IZ78" s="26"/>
      <c r="JA78" s="26"/>
      <c r="JB78" s="26"/>
      <c r="JC78" s="26"/>
      <c r="JD78" s="26"/>
      <c r="JE78" s="26"/>
      <c r="JF78" s="26"/>
      <c r="JG78" s="26"/>
      <c r="JH78" s="26"/>
      <c r="JI78" s="26"/>
      <c r="JJ78" s="26"/>
      <c r="JK78" s="26"/>
      <c r="JL78" s="26"/>
      <c r="JM78" s="26"/>
      <c r="JN78" s="26"/>
      <c r="JO78" s="26"/>
      <c r="JP78" s="26"/>
      <c r="JQ78" s="26"/>
      <c r="JR78" s="26"/>
      <c r="JS78" s="26"/>
      <c r="JT78" s="26"/>
      <c r="JU78" s="26"/>
      <c r="JV78" s="26"/>
      <c r="JW78" s="26"/>
      <c r="JX78" s="26"/>
      <c r="JY78" s="26"/>
      <c r="JZ78" s="26"/>
      <c r="KA78" s="26"/>
      <c r="KB78" s="26"/>
      <c r="KC78" s="26"/>
      <c r="KD78" s="26"/>
      <c r="KE78" s="26"/>
      <c r="KF78" s="26"/>
      <c r="KG78" s="26"/>
      <c r="KH78" s="26"/>
      <c r="KI78" s="26"/>
      <c r="KJ78" s="26"/>
      <c r="KK78" s="26"/>
      <c r="KL78" s="26"/>
      <c r="KM78" s="26"/>
      <c r="KN78" s="26"/>
      <c r="KO78" s="26"/>
      <c r="KP78" s="26"/>
      <c r="KQ78" s="26"/>
      <c r="KR78" s="26"/>
      <c r="KS78" s="26"/>
      <c r="KT78" s="26"/>
      <c r="KU78" s="26"/>
      <c r="KV78" s="26"/>
      <c r="KW78" s="26"/>
      <c r="KX78" s="26"/>
      <c r="KY78" s="26"/>
      <c r="KZ78" s="26"/>
      <c r="LA78" s="26"/>
      <c r="LB78" s="26"/>
      <c r="LC78" s="26"/>
      <c r="LD78" s="26"/>
      <c r="LE78" s="26"/>
      <c r="LF78" s="26"/>
      <c r="LG78" s="26"/>
      <c r="LH78" s="26"/>
      <c r="LI78" s="26"/>
      <c r="LJ78" s="26"/>
      <c r="LK78" s="26"/>
      <c r="LL78" s="26"/>
      <c r="LM78" s="26"/>
      <c r="LN78" s="26"/>
      <c r="LO78" s="26"/>
      <c r="LP78" s="26"/>
      <c r="LQ78" s="26"/>
      <c r="LR78" s="26"/>
      <c r="LS78" s="26"/>
      <c r="LT78" s="26"/>
      <c r="LU78" s="26"/>
      <c r="LV78" s="26"/>
      <c r="LW78" s="26"/>
      <c r="LX78" s="26"/>
      <c r="LY78" s="26"/>
      <c r="LZ78" s="26"/>
      <c r="MA78" s="26"/>
      <c r="MB78" s="26"/>
      <c r="MC78" s="26"/>
      <c r="MD78" s="26"/>
      <c r="ME78" s="26"/>
      <c r="MF78" s="26"/>
      <c r="MG78" s="26"/>
      <c r="MH78" s="26"/>
      <c r="MI78" s="26"/>
      <c r="MJ78" s="26"/>
      <c r="MK78" s="26"/>
      <c r="ML78" s="26"/>
      <c r="MM78" s="26"/>
      <c r="MN78" s="26"/>
      <c r="MO78" s="26"/>
      <c r="MP78" s="26"/>
      <c r="MQ78" s="26"/>
      <c r="MR78" s="26"/>
      <c r="MS78" s="26"/>
      <c r="MT78" s="26"/>
      <c r="MU78" s="26"/>
      <c r="MV78" s="26"/>
      <c r="MW78" s="26"/>
      <c r="MX78" s="26"/>
      <c r="MY78" s="26"/>
      <c r="MZ78" s="26"/>
      <c r="NA78" s="26"/>
      <c r="NB78" s="26"/>
      <c r="NC78" s="26"/>
      <c r="ND78" s="26"/>
      <c r="NE78" s="26"/>
      <c r="NF78" s="26"/>
      <c r="NG78" s="26"/>
      <c r="NH78" s="26"/>
      <c r="NI78" s="26"/>
      <c r="NJ78" s="26"/>
      <c r="NK78" s="26"/>
      <c r="NL78" s="26"/>
      <c r="NM78" s="26"/>
      <c r="NN78" s="26"/>
      <c r="NO78" s="26"/>
      <c r="NP78" s="26"/>
      <c r="NQ78" s="26"/>
      <c r="NR78" s="26"/>
      <c r="NS78" s="26"/>
      <c r="NT78" s="26"/>
      <c r="NU78" s="26"/>
      <c r="NV78" s="26"/>
      <c r="NW78" s="26"/>
      <c r="NX78" s="26"/>
      <c r="NY78" s="26"/>
      <c r="NZ78" s="26"/>
      <c r="OA78" s="26"/>
      <c r="OB78" s="26"/>
      <c r="OC78" s="26"/>
      <c r="OD78" s="26"/>
      <c r="OE78" s="26"/>
      <c r="OF78" s="26"/>
      <c r="OG78" s="26"/>
      <c r="OH78" s="26"/>
      <c r="OI78" s="26"/>
      <c r="OJ78" s="26"/>
      <c r="OK78" s="26"/>
      <c r="OL78" s="26"/>
      <c r="OM78" s="26"/>
      <c r="ON78" s="26"/>
      <c r="OO78" s="26"/>
      <c r="OP78" s="26"/>
      <c r="OQ78" s="26"/>
      <c r="OR78" s="26"/>
      <c r="OS78" s="26"/>
      <c r="OT78" s="26"/>
      <c r="OU78" s="26"/>
      <c r="OV78" s="26"/>
      <c r="OW78" s="26"/>
      <c r="OX78" s="26"/>
      <c r="OY78" s="26"/>
      <c r="OZ78" s="26"/>
      <c r="PA78" s="26"/>
      <c r="PB78" s="26"/>
      <c r="PC78" s="26"/>
      <c r="PD78" s="26"/>
      <c r="PE78" s="26"/>
      <c r="PF78" s="26"/>
      <c r="PG78" s="26"/>
      <c r="PH78" s="26"/>
      <c r="PI78" s="26"/>
      <c r="PJ78" s="26"/>
      <c r="PK78" s="26"/>
      <c r="PL78" s="26"/>
      <c r="PM78" s="26"/>
      <c r="PN78" s="26"/>
      <c r="PO78" s="26"/>
      <c r="PP78" s="26"/>
      <c r="PQ78" s="26"/>
      <c r="PR78" s="26"/>
      <c r="PS78" s="26"/>
      <c r="PT78" s="26"/>
      <c r="PU78" s="26"/>
      <c r="PV78" s="26"/>
      <c r="PW78" s="26"/>
      <c r="PX78" s="26"/>
      <c r="PY78" s="26"/>
      <c r="PZ78" s="26"/>
      <c r="QA78" s="26"/>
      <c r="QB78" s="26"/>
      <c r="QC78" s="26"/>
      <c r="QD78" s="26"/>
      <c r="QE78" s="26"/>
      <c r="QF78" s="26"/>
      <c r="QG78" s="26"/>
      <c r="QH78" s="26"/>
      <c r="QI78" s="26"/>
      <c r="QJ78" s="26"/>
      <c r="QK78" s="26"/>
      <c r="QL78" s="26"/>
      <c r="QM78" s="26"/>
      <c r="QN78" s="26"/>
      <c r="QO78" s="26"/>
      <c r="QP78" s="26"/>
      <c r="QQ78" s="26"/>
      <c r="QR78" s="26"/>
      <c r="QS78" s="26"/>
      <c r="QT78" s="26"/>
      <c r="QU78" s="26"/>
      <c r="QV78" s="26"/>
      <c r="QW78" s="26"/>
      <c r="QX78" s="26"/>
      <c r="QY78" s="26"/>
      <c r="QZ78" s="26"/>
      <c r="RA78" s="26"/>
      <c r="RB78" s="26"/>
      <c r="RC78" s="26"/>
      <c r="RD78" s="26"/>
      <c r="RE78" s="26"/>
      <c r="RF78" s="26"/>
      <c r="RG78" s="26"/>
      <c r="RH78" s="26"/>
      <c r="RI78" s="26"/>
      <c r="RJ78" s="26"/>
      <c r="RK78" s="26"/>
      <c r="RL78" s="26"/>
      <c r="RM78" s="26"/>
      <c r="RN78" s="26"/>
      <c r="RO78" s="26"/>
      <c r="RP78" s="26"/>
      <c r="RQ78" s="26"/>
      <c r="RR78" s="26"/>
      <c r="RS78" s="26"/>
      <c r="RT78" s="26"/>
      <c r="RU78" s="26"/>
      <c r="RV78" s="26"/>
      <c r="RW78" s="26"/>
      <c r="RX78" s="26"/>
      <c r="RY78" s="26"/>
      <c r="RZ78" s="26"/>
      <c r="SA78" s="26"/>
      <c r="SB78" s="26"/>
      <c r="SC78" s="26"/>
      <c r="SD78" s="26"/>
      <c r="SE78" s="26"/>
      <c r="SF78" s="26"/>
      <c r="SG78" s="26"/>
      <c r="SH78" s="26"/>
      <c r="SI78" s="26"/>
      <c r="SJ78" s="26"/>
      <c r="SK78" s="26"/>
      <c r="SL78" s="26"/>
      <c r="SM78" s="26"/>
      <c r="SN78" s="26"/>
      <c r="SO78" s="26"/>
      <c r="SP78" s="26"/>
      <c r="SQ78" s="26"/>
      <c r="SR78" s="26"/>
      <c r="SS78" s="26"/>
      <c r="ST78" s="26"/>
      <c r="SU78" s="26"/>
      <c r="SV78" s="26"/>
      <c r="SW78" s="26"/>
      <c r="SX78" s="26"/>
      <c r="SY78" s="26"/>
      <c r="SZ78" s="26"/>
      <c r="TA78" s="26"/>
      <c r="TB78" s="26"/>
      <c r="TC78" s="26"/>
      <c r="TD78" s="26"/>
      <c r="TE78" s="26"/>
      <c r="TF78" s="26"/>
      <c r="TG78" s="26"/>
      <c r="TH78" s="26"/>
      <c r="TI78" s="26"/>
      <c r="TJ78" s="26"/>
      <c r="TK78" s="26"/>
      <c r="TL78" s="26"/>
      <c r="TM78" s="26"/>
      <c r="TN78" s="26"/>
      <c r="TO78" s="26"/>
      <c r="TP78" s="26"/>
      <c r="TQ78" s="26"/>
      <c r="TR78" s="26"/>
      <c r="TS78" s="26"/>
      <c r="TT78" s="26"/>
      <c r="TU78" s="26"/>
      <c r="TV78" s="26"/>
      <c r="TW78" s="26"/>
      <c r="TX78" s="26"/>
      <c r="TY78" s="26"/>
      <c r="TZ78" s="26"/>
      <c r="UA78" s="26"/>
      <c r="UB78" s="26"/>
      <c r="UC78" s="26"/>
      <c r="UD78" s="26"/>
      <c r="UE78" s="26"/>
      <c r="UF78" s="26"/>
      <c r="UG78" s="26"/>
      <c r="UH78" s="26"/>
      <c r="UI78" s="26"/>
      <c r="UJ78" s="26"/>
      <c r="UK78" s="26"/>
      <c r="UL78" s="26"/>
      <c r="UM78" s="26"/>
      <c r="UN78" s="26"/>
      <c r="UO78" s="26"/>
      <c r="UP78" s="26"/>
      <c r="UQ78" s="26"/>
      <c r="UR78" s="26"/>
      <c r="US78" s="26"/>
      <c r="UT78" s="26"/>
      <c r="UU78" s="26"/>
      <c r="UV78" s="26"/>
      <c r="UW78" s="26"/>
      <c r="UX78" s="26"/>
      <c r="UY78" s="26"/>
      <c r="UZ78" s="26"/>
      <c r="VA78" s="26"/>
      <c r="VB78" s="26"/>
      <c r="VC78" s="26"/>
      <c r="VD78" s="26"/>
      <c r="VE78" s="26"/>
      <c r="VF78" s="26"/>
      <c r="VG78" s="26"/>
      <c r="VH78" s="26"/>
      <c r="VI78" s="26"/>
      <c r="VJ78" s="26"/>
      <c r="VK78" s="26"/>
      <c r="VL78" s="26"/>
      <c r="VM78" s="26"/>
      <c r="VN78" s="26"/>
      <c r="VO78" s="26"/>
      <c r="VP78" s="26"/>
      <c r="VQ78" s="26"/>
      <c r="VR78" s="26"/>
      <c r="VS78" s="26"/>
      <c r="VT78" s="26"/>
      <c r="VU78" s="26"/>
      <c r="VV78" s="26"/>
      <c r="VW78" s="26"/>
      <c r="VX78" s="26"/>
      <c r="VY78" s="26"/>
      <c r="VZ78" s="26"/>
      <c r="WA78" s="26"/>
      <c r="WB78" s="26"/>
      <c r="WC78" s="26"/>
      <c r="WD78" s="26"/>
      <c r="WE78" s="26"/>
      <c r="WF78" s="26"/>
      <c r="WG78" s="26"/>
      <c r="WH78" s="26"/>
      <c r="WI78" s="26"/>
      <c r="WJ78" s="26"/>
      <c r="WK78" s="26"/>
      <c r="WL78" s="26"/>
      <c r="WM78" s="26"/>
      <c r="WN78" s="26"/>
      <c r="WO78" s="26"/>
      <c r="WP78" s="26"/>
      <c r="WQ78" s="26"/>
      <c r="WR78" s="26"/>
      <c r="WS78" s="26"/>
      <c r="WT78" s="26"/>
      <c r="WU78" s="26"/>
      <c r="WV78" s="26"/>
      <c r="WW78" s="26"/>
      <c r="WX78" s="26"/>
      <c r="WY78" s="26"/>
      <c r="WZ78" s="26"/>
      <c r="XA78" s="26"/>
      <c r="XB78" s="26"/>
      <c r="XC78" s="26"/>
      <c r="XD78" s="26"/>
      <c r="XE78" s="26"/>
      <c r="XF78" s="26"/>
      <c r="XG78" s="26"/>
      <c r="XH78" s="26"/>
      <c r="XI78" s="26"/>
      <c r="XJ78" s="26"/>
      <c r="XK78" s="26"/>
      <c r="XL78" s="26"/>
      <c r="XM78" s="26"/>
      <c r="XN78" s="26"/>
      <c r="XO78" s="26"/>
      <c r="XP78" s="26"/>
      <c r="XQ78" s="26"/>
      <c r="XR78" s="26"/>
      <c r="XS78" s="26"/>
      <c r="XT78" s="26"/>
      <c r="XU78" s="26"/>
      <c r="XV78" s="26"/>
      <c r="XW78" s="26"/>
      <c r="XX78" s="26"/>
      <c r="XY78" s="26"/>
      <c r="XZ78" s="26"/>
      <c r="YA78" s="26"/>
      <c r="YB78" s="26"/>
      <c r="YC78" s="26"/>
      <c r="YD78" s="26"/>
      <c r="YE78" s="26"/>
      <c r="YF78" s="26"/>
      <c r="YG78" s="26"/>
      <c r="YH78" s="26"/>
      <c r="YI78" s="26"/>
      <c r="YJ78" s="26"/>
      <c r="YK78" s="26"/>
      <c r="YL78" s="26"/>
      <c r="YM78" s="26"/>
      <c r="YN78" s="26"/>
      <c r="YO78" s="26"/>
      <c r="YP78" s="26"/>
      <c r="YQ78" s="26"/>
      <c r="YR78" s="26"/>
      <c r="YS78" s="26"/>
      <c r="YT78" s="26"/>
      <c r="YU78" s="26"/>
      <c r="YV78" s="26"/>
      <c r="YW78" s="26"/>
      <c r="YX78" s="26"/>
      <c r="YY78" s="26"/>
      <c r="YZ78" s="26"/>
      <c r="ZA78" s="26"/>
      <c r="ZB78" s="26"/>
      <c r="ZC78" s="26"/>
      <c r="ZD78" s="26"/>
      <c r="ZE78" s="26"/>
      <c r="ZF78" s="26"/>
      <c r="ZG78" s="26"/>
      <c r="ZH78" s="26"/>
      <c r="ZI78" s="26"/>
      <c r="ZJ78" s="26"/>
      <c r="ZK78" s="26"/>
      <c r="ZL78" s="26"/>
      <c r="ZM78" s="26"/>
      <c r="ZN78" s="26"/>
      <c r="ZO78" s="26"/>
      <c r="ZP78" s="26"/>
      <c r="ZQ78" s="26"/>
      <c r="ZR78" s="26"/>
      <c r="ZS78" s="26"/>
      <c r="ZT78" s="26"/>
      <c r="ZU78" s="26"/>
      <c r="ZV78" s="26"/>
      <c r="ZW78" s="26"/>
      <c r="ZX78" s="26"/>
      <c r="ZY78" s="26"/>
      <c r="ZZ78" s="26"/>
      <c r="AAA78" s="26"/>
      <c r="AAB78" s="26"/>
      <c r="AAC78" s="26"/>
      <c r="AAD78" s="26"/>
      <c r="AAE78" s="26"/>
      <c r="AAF78" s="26"/>
      <c r="AAG78" s="26"/>
      <c r="AAH78" s="26"/>
      <c r="AAI78" s="26"/>
      <c r="AAJ78" s="26"/>
      <c r="AAK78" s="26"/>
      <c r="AAL78" s="26"/>
      <c r="AAM78" s="26"/>
      <c r="AAN78" s="26"/>
      <c r="AAO78" s="26"/>
      <c r="AAP78" s="26"/>
      <c r="AAQ78" s="26"/>
      <c r="AAR78" s="26"/>
      <c r="AAS78" s="26"/>
      <c r="AAT78" s="26"/>
      <c r="AAU78" s="26"/>
      <c r="AAV78" s="26"/>
      <c r="AAW78" s="26"/>
      <c r="AAX78" s="26"/>
      <c r="AAY78" s="26"/>
      <c r="AAZ78" s="26"/>
      <c r="ABA78" s="26"/>
      <c r="ABB78" s="26"/>
      <c r="ABC78" s="26"/>
      <c r="ABD78" s="26"/>
      <c r="ABE78" s="26"/>
      <c r="ABF78" s="26"/>
      <c r="ABG78" s="26"/>
      <c r="ABH78" s="26"/>
      <c r="ABI78" s="26"/>
      <c r="ABJ78" s="26"/>
      <c r="ABK78" s="26"/>
      <c r="ABL78" s="26"/>
      <c r="ABM78" s="26"/>
      <c r="ABN78" s="26"/>
      <c r="ABO78" s="26"/>
      <c r="ABP78" s="26"/>
      <c r="ABQ78" s="26"/>
      <c r="ABR78" s="26"/>
      <c r="ABS78" s="26"/>
      <c r="ABT78" s="26"/>
      <c r="ABU78" s="26"/>
      <c r="ABV78" s="26"/>
      <c r="ABW78" s="26"/>
      <c r="ABX78" s="26"/>
      <c r="ABY78" s="26"/>
      <c r="ABZ78" s="26"/>
      <c r="ACA78" s="26"/>
      <c r="ACB78" s="26"/>
      <c r="ACC78" s="26"/>
      <c r="ACD78" s="26"/>
      <c r="ACE78" s="26"/>
      <c r="ACF78" s="26"/>
      <c r="ACG78" s="26"/>
      <c r="ACH78" s="26"/>
      <c r="ACI78" s="26"/>
      <c r="ACJ78" s="26"/>
      <c r="ACK78" s="26"/>
      <c r="ACL78" s="26"/>
      <c r="ACM78" s="26"/>
      <c r="ACN78" s="26"/>
      <c r="ACO78" s="26"/>
      <c r="ACP78" s="26"/>
      <c r="ACQ78" s="26"/>
      <c r="ACR78" s="26"/>
      <c r="ACS78" s="26"/>
      <c r="ACT78" s="26"/>
      <c r="ACU78" s="26"/>
      <c r="ACV78" s="26"/>
      <c r="ACW78" s="26"/>
      <c r="ACX78" s="26"/>
      <c r="ACY78" s="26"/>
      <c r="ACZ78" s="26"/>
      <c r="ADA78" s="26"/>
      <c r="ADB78" s="26"/>
      <c r="ADC78" s="26"/>
      <c r="ADD78" s="26"/>
      <c r="ADE78" s="26"/>
      <c r="ADF78" s="26"/>
      <c r="ADG78" s="26"/>
      <c r="ADH78" s="26"/>
      <c r="ADI78" s="26"/>
      <c r="ADJ78" s="26"/>
      <c r="ADK78" s="26"/>
      <c r="ADL78" s="26"/>
      <c r="ADM78" s="26"/>
      <c r="ADN78" s="26"/>
      <c r="ADO78" s="26"/>
      <c r="ADP78" s="26"/>
      <c r="ADQ78" s="26"/>
      <c r="ADR78" s="26"/>
      <c r="ADS78" s="26"/>
      <c r="ADT78" s="26"/>
      <c r="ADU78" s="26"/>
      <c r="ADV78" s="26"/>
      <c r="ADW78" s="26"/>
      <c r="ADX78" s="26"/>
      <c r="ADY78" s="26"/>
      <c r="ADZ78" s="26"/>
      <c r="AEA78" s="26"/>
      <c r="AEB78" s="26"/>
      <c r="AEC78" s="26"/>
      <c r="AED78" s="26"/>
      <c r="AEE78" s="26"/>
      <c r="AEF78" s="26"/>
      <c r="AEG78" s="26"/>
      <c r="AEH78" s="26"/>
      <c r="AEI78" s="26"/>
      <c r="AEJ78" s="26"/>
      <c r="AEK78" s="26"/>
      <c r="AEL78" s="26"/>
      <c r="AEM78" s="26"/>
      <c r="AEN78" s="26"/>
      <c r="AEO78" s="26"/>
      <c r="AEP78" s="26"/>
      <c r="AEQ78" s="26"/>
      <c r="AER78" s="26"/>
      <c r="AES78" s="26"/>
      <c r="AET78" s="26"/>
      <c r="AEU78" s="26"/>
      <c r="AEV78" s="26"/>
      <c r="AEW78" s="26"/>
      <c r="AEX78" s="26"/>
      <c r="AEY78" s="26"/>
      <c r="AEZ78" s="26"/>
      <c r="AFA78" s="26"/>
      <c r="AFB78" s="26"/>
      <c r="AFC78" s="26"/>
      <c r="AFD78" s="26"/>
      <c r="AFE78" s="26"/>
      <c r="AFF78" s="26"/>
      <c r="AFG78" s="26"/>
      <c r="AFH78" s="26"/>
      <c r="AFI78" s="26"/>
      <c r="AFJ78" s="26"/>
      <c r="AFK78" s="26"/>
      <c r="AFL78" s="26"/>
      <c r="AFM78" s="26"/>
      <c r="AFN78" s="26"/>
      <c r="AFO78" s="26"/>
      <c r="AFP78" s="26"/>
      <c r="AFQ78" s="26"/>
      <c r="AFR78" s="26"/>
      <c r="AFS78" s="26"/>
      <c r="AFT78" s="26"/>
      <c r="AFU78" s="26"/>
      <c r="AFV78" s="26"/>
      <c r="AFW78" s="26"/>
      <c r="AFX78" s="26"/>
      <c r="AFY78" s="26"/>
      <c r="AFZ78" s="26"/>
      <c r="AGA78" s="26"/>
      <c r="AGB78" s="26"/>
      <c r="AGC78" s="26"/>
      <c r="AGD78" s="26"/>
      <c r="AGE78" s="26"/>
      <c r="AGF78" s="26"/>
      <c r="AGG78" s="26"/>
      <c r="AGH78" s="26"/>
      <c r="AGI78" s="26"/>
      <c r="AGJ78" s="26"/>
      <c r="AGK78" s="26"/>
      <c r="AGL78" s="26"/>
      <c r="AGM78" s="26"/>
      <c r="AGN78" s="26"/>
      <c r="AGO78" s="26"/>
      <c r="AGP78" s="26"/>
      <c r="AGQ78" s="26"/>
      <c r="AGR78" s="26"/>
      <c r="AGS78" s="26"/>
      <c r="AGT78" s="26"/>
      <c r="AGU78" s="26"/>
      <c r="AGV78" s="26"/>
      <c r="AGW78" s="26"/>
      <c r="AGX78" s="26"/>
      <c r="AGY78" s="26"/>
      <c r="AGZ78" s="26"/>
      <c r="AHA78" s="26"/>
      <c r="AHB78" s="26"/>
      <c r="AHC78" s="26"/>
      <c r="AHD78" s="26"/>
      <c r="AHE78" s="26"/>
      <c r="AHF78" s="26"/>
      <c r="AHG78" s="26"/>
      <c r="AHH78" s="26"/>
      <c r="AHI78" s="26"/>
      <c r="AHJ78" s="26"/>
      <c r="AHK78" s="26"/>
      <c r="AHL78" s="26"/>
      <c r="AHM78" s="26"/>
      <c r="AHN78" s="26"/>
      <c r="AHO78" s="26"/>
      <c r="AHP78" s="26"/>
      <c r="AHQ78" s="26"/>
      <c r="AHR78" s="26"/>
      <c r="AHS78" s="26"/>
      <c r="AHT78" s="26"/>
      <c r="AHU78" s="26"/>
      <c r="AHV78" s="26"/>
      <c r="AHW78" s="26"/>
      <c r="AHX78" s="26"/>
      <c r="AHY78" s="26"/>
      <c r="AHZ78" s="26"/>
      <c r="AIA78" s="26"/>
      <c r="AIB78" s="26"/>
      <c r="AIC78" s="26"/>
      <c r="AID78" s="26"/>
      <c r="AIE78" s="26"/>
      <c r="AIF78" s="26"/>
      <c r="AIG78" s="26"/>
      <c r="AIH78" s="26"/>
      <c r="AII78" s="26"/>
      <c r="AIJ78" s="26"/>
      <c r="AIK78" s="26"/>
      <c r="AIL78" s="26"/>
      <c r="AIM78" s="26"/>
      <c r="AIN78" s="26"/>
      <c r="AIO78" s="26"/>
      <c r="AIP78" s="26"/>
      <c r="AIQ78" s="26"/>
      <c r="AIR78" s="26"/>
      <c r="AIS78" s="26"/>
      <c r="AIT78" s="26"/>
      <c r="AIU78" s="26"/>
      <c r="AIV78" s="26"/>
      <c r="AIW78" s="26"/>
      <c r="AIX78" s="26"/>
      <c r="AIY78" s="26"/>
      <c r="AIZ78" s="26"/>
      <c r="AJA78" s="26"/>
      <c r="AJB78" s="26"/>
      <c r="AJC78" s="26"/>
      <c r="AJD78" s="26"/>
      <c r="AJE78" s="26"/>
      <c r="AJF78" s="26"/>
      <c r="AJG78" s="26"/>
      <c r="AJH78" s="26"/>
      <c r="AJI78" s="26"/>
      <c r="AJJ78" s="26"/>
      <c r="AJK78" s="26"/>
      <c r="AJL78" s="26"/>
      <c r="AJM78" s="26"/>
      <c r="AJN78" s="26"/>
      <c r="AJO78" s="26"/>
      <c r="AJP78" s="26"/>
      <c r="AJQ78" s="26"/>
      <c r="AJR78" s="26"/>
      <c r="AJS78" s="26"/>
      <c r="AJT78" s="26"/>
      <c r="AJU78" s="26"/>
      <c r="AJV78" s="26"/>
      <c r="AJW78" s="26"/>
      <c r="AJX78" s="26"/>
      <c r="AJY78" s="26"/>
      <c r="AJZ78" s="26"/>
      <c r="AKA78" s="26"/>
      <c r="AKB78" s="26"/>
      <c r="AKC78" s="26"/>
      <c r="AKD78" s="26"/>
      <c r="AKE78" s="26"/>
      <c r="AKF78" s="26"/>
      <c r="AKG78" s="26"/>
      <c r="AKH78" s="26"/>
      <c r="AKI78" s="26"/>
      <c r="AKJ78" s="26"/>
      <c r="AKK78" s="26"/>
      <c r="AKL78" s="26"/>
      <c r="AKM78" s="26"/>
      <c r="AKN78" s="26"/>
      <c r="AKO78" s="26"/>
      <c r="AKP78" s="26"/>
      <c r="AKQ78" s="26"/>
      <c r="AKR78" s="26"/>
      <c r="AKS78" s="26"/>
      <c r="AKT78" s="26"/>
      <c r="AKU78" s="26"/>
      <c r="AKV78" s="26"/>
      <c r="AKW78" s="26"/>
      <c r="AKX78" s="26"/>
      <c r="AKY78" s="26"/>
      <c r="AKZ78" s="26"/>
      <c r="ALA78" s="26"/>
      <c r="ALB78" s="26"/>
      <c r="ALC78" s="26"/>
      <c r="ALD78" s="26"/>
      <c r="ALE78" s="26"/>
      <c r="ALF78" s="26"/>
      <c r="ALG78" s="26"/>
      <c r="ALH78" s="26"/>
      <c r="ALI78" s="26"/>
      <c r="ALJ78" s="26"/>
      <c r="ALK78" s="26"/>
      <c r="ALL78" s="26"/>
      <c r="ALM78" s="26"/>
      <c r="ALN78" s="26"/>
      <c r="ALO78" s="26"/>
      <c r="ALP78" s="26"/>
      <c r="ALQ78" s="26"/>
      <c r="ALR78" s="26"/>
      <c r="ALS78" s="26"/>
      <c r="ALT78" s="26"/>
      <c r="ALU78" s="26"/>
      <c r="ALV78" s="26"/>
      <c r="ALW78" s="26"/>
    </row>
    <row r="79" spans="1:1011" ht="11.25" customHeight="1" x14ac:dyDescent="0.2">
      <c r="A79" s="70" t="s">
        <v>124</v>
      </c>
      <c r="B79" s="250" t="s">
        <v>123</v>
      </c>
      <c r="C79" s="250"/>
      <c r="D79" s="250"/>
      <c r="E79" s="250"/>
      <c r="F79" s="250"/>
      <c r="G79" s="250"/>
      <c r="H79" s="250"/>
      <c r="I79" s="250"/>
      <c r="J79" s="250"/>
      <c r="K79" s="20"/>
      <c r="L79" s="20"/>
      <c r="M79" s="20"/>
      <c r="N79" s="20"/>
      <c r="O79" s="20"/>
      <c r="P79" s="71" t="s">
        <v>57</v>
      </c>
      <c r="Q79" s="65">
        <f>R79+S79+T79+U79</f>
        <v>72</v>
      </c>
      <c r="R79" s="65"/>
      <c r="S79" s="66">
        <f>AB79+AG79+AL79+AQ79+AV79+BA79</f>
        <v>6</v>
      </c>
      <c r="T79" s="72">
        <f>AE79+AJ79+AO79+AT79+AY79+BD79</f>
        <v>2</v>
      </c>
      <c r="U79" s="20">
        <f>AC79+AH79+AM79+AR79+AW79+BB79</f>
        <v>64</v>
      </c>
      <c r="V79" s="73">
        <f>U79-W79-Y79-X79</f>
        <v>54</v>
      </c>
      <c r="W79" s="73"/>
      <c r="X79" s="73">
        <v>10</v>
      </c>
      <c r="Y79" s="73"/>
      <c r="Z79" s="73">
        <f>AD79+AI79+AN79+AS79+AX79+BC79</f>
        <v>0</v>
      </c>
      <c r="AA79" s="74">
        <f>AC79+AD79+AE79</f>
        <v>0</v>
      </c>
      <c r="AB79" s="75"/>
      <c r="AC79" s="20"/>
      <c r="AD79" s="20"/>
      <c r="AE79" s="20"/>
      <c r="AF79" s="74">
        <f>AH79+AI79+AJ79</f>
        <v>0</v>
      </c>
      <c r="AG79" s="75"/>
      <c r="AH79" s="20"/>
      <c r="AI79" s="20"/>
      <c r="AJ79" s="20"/>
      <c r="AK79" s="74">
        <f>AM79+AN79+AO79</f>
        <v>0</v>
      </c>
      <c r="AL79" s="75"/>
      <c r="AM79" s="20"/>
      <c r="AN79" s="20"/>
      <c r="AO79" s="20"/>
      <c r="AP79" s="74">
        <f>AR79+AS79+AT79</f>
        <v>0</v>
      </c>
      <c r="AQ79" s="75"/>
      <c r="AR79" s="20"/>
      <c r="AS79" s="20"/>
      <c r="AT79" s="20"/>
      <c r="AU79" s="79">
        <f>AW79+AX79+AY79</f>
        <v>0</v>
      </c>
      <c r="AV79" s="75"/>
      <c r="AW79" s="20"/>
      <c r="AX79" s="20"/>
      <c r="AY79" s="73"/>
      <c r="AZ79" s="20">
        <f>BB79+BC79+BD79</f>
        <v>66</v>
      </c>
      <c r="BA79" s="75">
        <v>6</v>
      </c>
      <c r="BB79" s="20">
        <v>64</v>
      </c>
      <c r="BC79" s="20"/>
      <c r="BD79" s="20">
        <v>2</v>
      </c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101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  <c r="IW79" s="26"/>
      <c r="IX79" s="26"/>
      <c r="IY79" s="26"/>
      <c r="IZ79" s="26"/>
      <c r="JA79" s="26"/>
      <c r="JB79" s="26"/>
      <c r="JC79" s="26"/>
      <c r="JD79" s="26"/>
      <c r="JE79" s="26"/>
      <c r="JF79" s="26"/>
      <c r="JG79" s="26"/>
      <c r="JH79" s="26"/>
      <c r="JI79" s="26"/>
      <c r="JJ79" s="26"/>
      <c r="JK79" s="26"/>
      <c r="JL79" s="26"/>
      <c r="JM79" s="26"/>
      <c r="JN79" s="26"/>
      <c r="JO79" s="26"/>
      <c r="JP79" s="26"/>
      <c r="JQ79" s="26"/>
      <c r="JR79" s="26"/>
      <c r="JS79" s="26"/>
      <c r="JT79" s="26"/>
      <c r="JU79" s="26"/>
      <c r="JV79" s="26"/>
      <c r="JW79" s="26"/>
      <c r="JX79" s="26"/>
      <c r="JY79" s="26"/>
      <c r="JZ79" s="26"/>
      <c r="KA79" s="26"/>
      <c r="KB79" s="26"/>
      <c r="KC79" s="26"/>
      <c r="KD79" s="26"/>
      <c r="KE79" s="26"/>
      <c r="KF79" s="26"/>
      <c r="KG79" s="26"/>
      <c r="KH79" s="26"/>
      <c r="KI79" s="26"/>
      <c r="KJ79" s="26"/>
      <c r="KK79" s="26"/>
      <c r="KL79" s="26"/>
      <c r="KM79" s="26"/>
      <c r="KN79" s="26"/>
      <c r="KO79" s="26"/>
      <c r="KP79" s="26"/>
      <c r="KQ79" s="26"/>
      <c r="KR79" s="26"/>
      <c r="KS79" s="26"/>
      <c r="KT79" s="26"/>
      <c r="KU79" s="26"/>
      <c r="KV79" s="26"/>
      <c r="KW79" s="26"/>
      <c r="KX79" s="26"/>
      <c r="KY79" s="26"/>
      <c r="KZ79" s="26"/>
      <c r="LA79" s="26"/>
      <c r="LB79" s="26"/>
      <c r="LC79" s="26"/>
      <c r="LD79" s="26"/>
      <c r="LE79" s="26"/>
      <c r="LF79" s="26"/>
      <c r="LG79" s="26"/>
      <c r="LH79" s="26"/>
      <c r="LI79" s="26"/>
      <c r="LJ79" s="26"/>
      <c r="LK79" s="26"/>
      <c r="LL79" s="26"/>
      <c r="LM79" s="26"/>
      <c r="LN79" s="26"/>
      <c r="LO79" s="26"/>
      <c r="LP79" s="26"/>
      <c r="LQ79" s="26"/>
      <c r="LR79" s="26"/>
      <c r="LS79" s="26"/>
      <c r="LT79" s="26"/>
      <c r="LU79" s="26"/>
      <c r="LV79" s="26"/>
      <c r="LW79" s="26"/>
      <c r="LX79" s="26"/>
      <c r="LY79" s="26"/>
      <c r="LZ79" s="26"/>
      <c r="MA79" s="26"/>
      <c r="MB79" s="26"/>
      <c r="MC79" s="26"/>
      <c r="MD79" s="26"/>
      <c r="ME79" s="26"/>
      <c r="MF79" s="26"/>
      <c r="MG79" s="26"/>
      <c r="MH79" s="26"/>
      <c r="MI79" s="26"/>
      <c r="MJ79" s="26"/>
      <c r="MK79" s="26"/>
      <c r="ML79" s="26"/>
      <c r="MM79" s="26"/>
      <c r="MN79" s="26"/>
      <c r="MO79" s="26"/>
      <c r="MP79" s="26"/>
      <c r="MQ79" s="26"/>
      <c r="MR79" s="26"/>
      <c r="MS79" s="26"/>
      <c r="MT79" s="26"/>
      <c r="MU79" s="26"/>
      <c r="MV79" s="26"/>
      <c r="MW79" s="26"/>
      <c r="MX79" s="26"/>
      <c r="MY79" s="26"/>
      <c r="MZ79" s="26"/>
      <c r="NA79" s="26"/>
      <c r="NB79" s="26"/>
      <c r="NC79" s="26"/>
      <c r="ND79" s="26"/>
      <c r="NE79" s="26"/>
      <c r="NF79" s="26"/>
      <c r="NG79" s="26"/>
      <c r="NH79" s="26"/>
      <c r="NI79" s="26"/>
      <c r="NJ79" s="26"/>
      <c r="NK79" s="26"/>
      <c r="NL79" s="26"/>
      <c r="NM79" s="26"/>
      <c r="NN79" s="26"/>
      <c r="NO79" s="26"/>
      <c r="NP79" s="26"/>
      <c r="NQ79" s="26"/>
      <c r="NR79" s="26"/>
      <c r="NS79" s="26"/>
      <c r="NT79" s="26"/>
      <c r="NU79" s="26"/>
      <c r="NV79" s="26"/>
      <c r="NW79" s="26"/>
      <c r="NX79" s="26"/>
      <c r="NY79" s="26"/>
      <c r="NZ79" s="26"/>
      <c r="OA79" s="26"/>
      <c r="OB79" s="26"/>
      <c r="OC79" s="26"/>
      <c r="OD79" s="26"/>
      <c r="OE79" s="26"/>
      <c r="OF79" s="26"/>
      <c r="OG79" s="26"/>
      <c r="OH79" s="26"/>
      <c r="OI79" s="26"/>
      <c r="OJ79" s="26"/>
      <c r="OK79" s="26"/>
      <c r="OL79" s="26"/>
      <c r="OM79" s="26"/>
      <c r="ON79" s="26"/>
      <c r="OO79" s="26"/>
      <c r="OP79" s="26"/>
      <c r="OQ79" s="26"/>
      <c r="OR79" s="26"/>
      <c r="OS79" s="26"/>
      <c r="OT79" s="26"/>
      <c r="OU79" s="26"/>
      <c r="OV79" s="26"/>
      <c r="OW79" s="26"/>
      <c r="OX79" s="26"/>
      <c r="OY79" s="26"/>
      <c r="OZ79" s="26"/>
      <c r="PA79" s="26"/>
      <c r="PB79" s="26"/>
      <c r="PC79" s="26"/>
      <c r="PD79" s="26"/>
      <c r="PE79" s="26"/>
      <c r="PF79" s="26"/>
      <c r="PG79" s="26"/>
      <c r="PH79" s="26"/>
      <c r="PI79" s="26"/>
      <c r="PJ79" s="26"/>
      <c r="PK79" s="26"/>
      <c r="PL79" s="26"/>
      <c r="PM79" s="26"/>
      <c r="PN79" s="26"/>
      <c r="PO79" s="26"/>
      <c r="PP79" s="26"/>
      <c r="PQ79" s="26"/>
      <c r="PR79" s="26"/>
      <c r="PS79" s="26"/>
      <c r="PT79" s="26"/>
      <c r="PU79" s="26"/>
      <c r="PV79" s="26"/>
      <c r="PW79" s="26"/>
      <c r="PX79" s="26"/>
      <c r="PY79" s="26"/>
      <c r="PZ79" s="26"/>
      <c r="QA79" s="26"/>
      <c r="QB79" s="26"/>
      <c r="QC79" s="26"/>
      <c r="QD79" s="26"/>
      <c r="QE79" s="26"/>
      <c r="QF79" s="26"/>
      <c r="QG79" s="26"/>
      <c r="QH79" s="26"/>
      <c r="QI79" s="26"/>
      <c r="QJ79" s="26"/>
      <c r="QK79" s="26"/>
      <c r="QL79" s="26"/>
      <c r="QM79" s="26"/>
      <c r="QN79" s="26"/>
      <c r="QO79" s="26"/>
      <c r="QP79" s="26"/>
      <c r="QQ79" s="26"/>
      <c r="QR79" s="26"/>
      <c r="QS79" s="26"/>
      <c r="QT79" s="26"/>
      <c r="QU79" s="26"/>
      <c r="QV79" s="26"/>
      <c r="QW79" s="26"/>
      <c r="QX79" s="26"/>
      <c r="QY79" s="26"/>
      <c r="QZ79" s="26"/>
      <c r="RA79" s="26"/>
      <c r="RB79" s="26"/>
      <c r="RC79" s="26"/>
      <c r="RD79" s="26"/>
      <c r="RE79" s="26"/>
      <c r="RF79" s="26"/>
      <c r="RG79" s="26"/>
      <c r="RH79" s="26"/>
      <c r="RI79" s="26"/>
      <c r="RJ79" s="26"/>
      <c r="RK79" s="26"/>
      <c r="RL79" s="26"/>
      <c r="RM79" s="26"/>
      <c r="RN79" s="26"/>
      <c r="RO79" s="26"/>
      <c r="RP79" s="26"/>
      <c r="RQ79" s="26"/>
      <c r="RR79" s="26"/>
      <c r="RS79" s="26"/>
      <c r="RT79" s="26"/>
      <c r="RU79" s="26"/>
      <c r="RV79" s="26"/>
      <c r="RW79" s="26"/>
      <c r="RX79" s="26"/>
      <c r="RY79" s="26"/>
      <c r="RZ79" s="26"/>
      <c r="SA79" s="26"/>
      <c r="SB79" s="26"/>
      <c r="SC79" s="26"/>
      <c r="SD79" s="26"/>
      <c r="SE79" s="26"/>
      <c r="SF79" s="26"/>
      <c r="SG79" s="26"/>
      <c r="SH79" s="26"/>
      <c r="SI79" s="26"/>
      <c r="SJ79" s="26"/>
      <c r="SK79" s="26"/>
      <c r="SL79" s="26"/>
      <c r="SM79" s="26"/>
      <c r="SN79" s="26"/>
      <c r="SO79" s="26"/>
      <c r="SP79" s="26"/>
      <c r="SQ79" s="26"/>
      <c r="SR79" s="26"/>
      <c r="SS79" s="26"/>
      <c r="ST79" s="26"/>
      <c r="SU79" s="26"/>
      <c r="SV79" s="26"/>
      <c r="SW79" s="26"/>
      <c r="SX79" s="26"/>
      <c r="SY79" s="26"/>
      <c r="SZ79" s="26"/>
      <c r="TA79" s="26"/>
      <c r="TB79" s="26"/>
      <c r="TC79" s="26"/>
      <c r="TD79" s="26"/>
      <c r="TE79" s="26"/>
      <c r="TF79" s="26"/>
      <c r="TG79" s="26"/>
      <c r="TH79" s="26"/>
      <c r="TI79" s="26"/>
      <c r="TJ79" s="26"/>
      <c r="TK79" s="26"/>
      <c r="TL79" s="26"/>
      <c r="TM79" s="26"/>
      <c r="TN79" s="26"/>
      <c r="TO79" s="26"/>
      <c r="TP79" s="26"/>
      <c r="TQ79" s="26"/>
      <c r="TR79" s="26"/>
      <c r="TS79" s="26"/>
      <c r="TT79" s="26"/>
      <c r="TU79" s="26"/>
      <c r="TV79" s="26"/>
      <c r="TW79" s="26"/>
      <c r="TX79" s="26"/>
      <c r="TY79" s="26"/>
      <c r="TZ79" s="26"/>
      <c r="UA79" s="26"/>
      <c r="UB79" s="26"/>
      <c r="UC79" s="26"/>
      <c r="UD79" s="26"/>
      <c r="UE79" s="26"/>
      <c r="UF79" s="26"/>
      <c r="UG79" s="26"/>
      <c r="UH79" s="26"/>
      <c r="UI79" s="26"/>
      <c r="UJ79" s="26"/>
      <c r="UK79" s="26"/>
      <c r="UL79" s="26"/>
      <c r="UM79" s="26"/>
      <c r="UN79" s="26"/>
      <c r="UO79" s="26"/>
      <c r="UP79" s="26"/>
      <c r="UQ79" s="26"/>
      <c r="UR79" s="26"/>
      <c r="US79" s="26"/>
      <c r="UT79" s="26"/>
      <c r="UU79" s="26"/>
      <c r="UV79" s="26"/>
      <c r="UW79" s="26"/>
      <c r="UX79" s="26"/>
      <c r="UY79" s="26"/>
      <c r="UZ79" s="26"/>
      <c r="VA79" s="26"/>
      <c r="VB79" s="26"/>
      <c r="VC79" s="26"/>
      <c r="VD79" s="26"/>
      <c r="VE79" s="26"/>
      <c r="VF79" s="26"/>
      <c r="VG79" s="26"/>
      <c r="VH79" s="26"/>
      <c r="VI79" s="26"/>
      <c r="VJ79" s="26"/>
      <c r="VK79" s="26"/>
      <c r="VL79" s="26"/>
      <c r="VM79" s="26"/>
      <c r="VN79" s="26"/>
      <c r="VO79" s="26"/>
      <c r="VP79" s="26"/>
      <c r="VQ79" s="26"/>
      <c r="VR79" s="26"/>
      <c r="VS79" s="26"/>
      <c r="VT79" s="26"/>
      <c r="VU79" s="26"/>
      <c r="VV79" s="26"/>
      <c r="VW79" s="26"/>
      <c r="VX79" s="26"/>
      <c r="VY79" s="26"/>
      <c r="VZ79" s="26"/>
      <c r="WA79" s="26"/>
      <c r="WB79" s="26"/>
      <c r="WC79" s="26"/>
      <c r="WD79" s="26"/>
      <c r="WE79" s="26"/>
      <c r="WF79" s="26"/>
      <c r="WG79" s="26"/>
      <c r="WH79" s="26"/>
      <c r="WI79" s="26"/>
      <c r="WJ79" s="26"/>
      <c r="WK79" s="26"/>
      <c r="WL79" s="26"/>
      <c r="WM79" s="26"/>
      <c r="WN79" s="26"/>
      <c r="WO79" s="26"/>
      <c r="WP79" s="26"/>
      <c r="WQ79" s="26"/>
      <c r="WR79" s="26"/>
      <c r="WS79" s="26"/>
      <c r="WT79" s="26"/>
      <c r="WU79" s="26"/>
      <c r="WV79" s="26"/>
      <c r="WW79" s="26"/>
      <c r="WX79" s="26"/>
      <c r="WY79" s="26"/>
      <c r="WZ79" s="26"/>
      <c r="XA79" s="26"/>
      <c r="XB79" s="26"/>
      <c r="XC79" s="26"/>
      <c r="XD79" s="26"/>
      <c r="XE79" s="26"/>
      <c r="XF79" s="26"/>
      <c r="XG79" s="26"/>
      <c r="XH79" s="26"/>
      <c r="XI79" s="26"/>
      <c r="XJ79" s="26"/>
      <c r="XK79" s="26"/>
      <c r="XL79" s="26"/>
      <c r="XM79" s="26"/>
      <c r="XN79" s="26"/>
      <c r="XO79" s="26"/>
      <c r="XP79" s="26"/>
      <c r="XQ79" s="26"/>
      <c r="XR79" s="26"/>
      <c r="XS79" s="26"/>
      <c r="XT79" s="26"/>
      <c r="XU79" s="26"/>
      <c r="XV79" s="26"/>
      <c r="XW79" s="26"/>
      <c r="XX79" s="26"/>
      <c r="XY79" s="26"/>
      <c r="XZ79" s="26"/>
      <c r="YA79" s="26"/>
      <c r="YB79" s="26"/>
      <c r="YC79" s="26"/>
      <c r="YD79" s="26"/>
      <c r="YE79" s="26"/>
      <c r="YF79" s="26"/>
      <c r="YG79" s="26"/>
      <c r="YH79" s="26"/>
      <c r="YI79" s="26"/>
      <c r="YJ79" s="26"/>
      <c r="YK79" s="26"/>
      <c r="YL79" s="26"/>
      <c r="YM79" s="26"/>
      <c r="YN79" s="26"/>
      <c r="YO79" s="26"/>
      <c r="YP79" s="26"/>
      <c r="YQ79" s="26"/>
      <c r="YR79" s="26"/>
      <c r="YS79" s="26"/>
      <c r="YT79" s="26"/>
      <c r="YU79" s="26"/>
      <c r="YV79" s="26"/>
      <c r="YW79" s="26"/>
      <c r="YX79" s="26"/>
      <c r="YY79" s="26"/>
      <c r="YZ79" s="26"/>
      <c r="ZA79" s="26"/>
      <c r="ZB79" s="26"/>
      <c r="ZC79" s="26"/>
      <c r="ZD79" s="26"/>
      <c r="ZE79" s="26"/>
      <c r="ZF79" s="26"/>
      <c r="ZG79" s="26"/>
      <c r="ZH79" s="26"/>
      <c r="ZI79" s="26"/>
      <c r="ZJ79" s="26"/>
      <c r="ZK79" s="26"/>
      <c r="ZL79" s="26"/>
      <c r="ZM79" s="26"/>
      <c r="ZN79" s="26"/>
      <c r="ZO79" s="26"/>
      <c r="ZP79" s="26"/>
      <c r="ZQ79" s="26"/>
      <c r="ZR79" s="26"/>
      <c r="ZS79" s="26"/>
      <c r="ZT79" s="26"/>
      <c r="ZU79" s="26"/>
      <c r="ZV79" s="26"/>
      <c r="ZW79" s="26"/>
      <c r="ZX79" s="26"/>
      <c r="ZY79" s="26"/>
      <c r="ZZ79" s="26"/>
      <c r="AAA79" s="26"/>
      <c r="AAB79" s="26"/>
      <c r="AAC79" s="26"/>
      <c r="AAD79" s="26"/>
      <c r="AAE79" s="26"/>
      <c r="AAF79" s="26"/>
      <c r="AAG79" s="26"/>
      <c r="AAH79" s="26"/>
      <c r="AAI79" s="26"/>
      <c r="AAJ79" s="26"/>
      <c r="AAK79" s="26"/>
      <c r="AAL79" s="26"/>
      <c r="AAM79" s="26"/>
      <c r="AAN79" s="26"/>
      <c r="AAO79" s="26"/>
      <c r="AAP79" s="26"/>
      <c r="AAQ79" s="26"/>
      <c r="AAR79" s="26"/>
      <c r="AAS79" s="26"/>
      <c r="AAT79" s="26"/>
      <c r="AAU79" s="26"/>
      <c r="AAV79" s="26"/>
      <c r="AAW79" s="26"/>
      <c r="AAX79" s="26"/>
      <c r="AAY79" s="26"/>
      <c r="AAZ79" s="26"/>
      <c r="ABA79" s="26"/>
      <c r="ABB79" s="26"/>
      <c r="ABC79" s="26"/>
      <c r="ABD79" s="26"/>
      <c r="ABE79" s="26"/>
      <c r="ABF79" s="26"/>
      <c r="ABG79" s="26"/>
      <c r="ABH79" s="26"/>
      <c r="ABI79" s="26"/>
      <c r="ABJ79" s="26"/>
      <c r="ABK79" s="26"/>
      <c r="ABL79" s="26"/>
      <c r="ABM79" s="26"/>
      <c r="ABN79" s="26"/>
      <c r="ABO79" s="26"/>
      <c r="ABP79" s="26"/>
      <c r="ABQ79" s="26"/>
      <c r="ABR79" s="26"/>
      <c r="ABS79" s="26"/>
      <c r="ABT79" s="26"/>
      <c r="ABU79" s="26"/>
      <c r="ABV79" s="26"/>
      <c r="ABW79" s="26"/>
      <c r="ABX79" s="26"/>
      <c r="ABY79" s="26"/>
      <c r="ABZ79" s="26"/>
      <c r="ACA79" s="26"/>
      <c r="ACB79" s="26"/>
      <c r="ACC79" s="26"/>
      <c r="ACD79" s="26"/>
      <c r="ACE79" s="26"/>
      <c r="ACF79" s="26"/>
      <c r="ACG79" s="26"/>
      <c r="ACH79" s="26"/>
      <c r="ACI79" s="26"/>
      <c r="ACJ79" s="26"/>
      <c r="ACK79" s="26"/>
      <c r="ACL79" s="26"/>
      <c r="ACM79" s="26"/>
      <c r="ACN79" s="26"/>
      <c r="ACO79" s="26"/>
      <c r="ACP79" s="26"/>
      <c r="ACQ79" s="26"/>
      <c r="ACR79" s="26"/>
      <c r="ACS79" s="26"/>
      <c r="ACT79" s="26"/>
      <c r="ACU79" s="26"/>
      <c r="ACV79" s="26"/>
      <c r="ACW79" s="26"/>
      <c r="ACX79" s="26"/>
      <c r="ACY79" s="26"/>
      <c r="ACZ79" s="26"/>
      <c r="ADA79" s="26"/>
      <c r="ADB79" s="26"/>
      <c r="ADC79" s="26"/>
      <c r="ADD79" s="26"/>
      <c r="ADE79" s="26"/>
      <c r="ADF79" s="26"/>
      <c r="ADG79" s="26"/>
      <c r="ADH79" s="26"/>
      <c r="ADI79" s="26"/>
      <c r="ADJ79" s="26"/>
      <c r="ADK79" s="26"/>
      <c r="ADL79" s="26"/>
      <c r="ADM79" s="26"/>
      <c r="ADN79" s="26"/>
      <c r="ADO79" s="26"/>
      <c r="ADP79" s="26"/>
      <c r="ADQ79" s="26"/>
      <c r="ADR79" s="26"/>
      <c r="ADS79" s="26"/>
      <c r="ADT79" s="26"/>
      <c r="ADU79" s="26"/>
      <c r="ADV79" s="26"/>
      <c r="ADW79" s="26"/>
      <c r="ADX79" s="26"/>
      <c r="ADY79" s="26"/>
      <c r="ADZ79" s="26"/>
      <c r="AEA79" s="26"/>
      <c r="AEB79" s="26"/>
      <c r="AEC79" s="26"/>
      <c r="AED79" s="26"/>
      <c r="AEE79" s="26"/>
      <c r="AEF79" s="26"/>
      <c r="AEG79" s="26"/>
      <c r="AEH79" s="26"/>
      <c r="AEI79" s="26"/>
      <c r="AEJ79" s="26"/>
      <c r="AEK79" s="26"/>
      <c r="AEL79" s="26"/>
      <c r="AEM79" s="26"/>
      <c r="AEN79" s="26"/>
      <c r="AEO79" s="26"/>
      <c r="AEP79" s="26"/>
      <c r="AEQ79" s="26"/>
      <c r="AER79" s="26"/>
      <c r="AES79" s="26"/>
      <c r="AET79" s="26"/>
      <c r="AEU79" s="26"/>
      <c r="AEV79" s="26"/>
      <c r="AEW79" s="26"/>
      <c r="AEX79" s="26"/>
      <c r="AEY79" s="26"/>
      <c r="AEZ79" s="26"/>
      <c r="AFA79" s="26"/>
      <c r="AFB79" s="26"/>
      <c r="AFC79" s="26"/>
      <c r="AFD79" s="26"/>
      <c r="AFE79" s="26"/>
      <c r="AFF79" s="26"/>
      <c r="AFG79" s="26"/>
      <c r="AFH79" s="26"/>
      <c r="AFI79" s="26"/>
      <c r="AFJ79" s="26"/>
      <c r="AFK79" s="26"/>
      <c r="AFL79" s="26"/>
      <c r="AFM79" s="26"/>
      <c r="AFN79" s="26"/>
      <c r="AFO79" s="26"/>
      <c r="AFP79" s="26"/>
      <c r="AFQ79" s="26"/>
      <c r="AFR79" s="26"/>
      <c r="AFS79" s="26"/>
      <c r="AFT79" s="26"/>
      <c r="AFU79" s="26"/>
      <c r="AFV79" s="26"/>
      <c r="AFW79" s="26"/>
      <c r="AFX79" s="26"/>
      <c r="AFY79" s="26"/>
      <c r="AFZ79" s="26"/>
      <c r="AGA79" s="26"/>
      <c r="AGB79" s="26"/>
      <c r="AGC79" s="26"/>
      <c r="AGD79" s="26"/>
      <c r="AGE79" s="26"/>
      <c r="AGF79" s="26"/>
      <c r="AGG79" s="26"/>
      <c r="AGH79" s="26"/>
      <c r="AGI79" s="26"/>
      <c r="AGJ79" s="26"/>
      <c r="AGK79" s="26"/>
      <c r="AGL79" s="26"/>
      <c r="AGM79" s="26"/>
      <c r="AGN79" s="26"/>
      <c r="AGO79" s="26"/>
      <c r="AGP79" s="26"/>
      <c r="AGQ79" s="26"/>
      <c r="AGR79" s="26"/>
      <c r="AGS79" s="26"/>
      <c r="AGT79" s="26"/>
      <c r="AGU79" s="26"/>
      <c r="AGV79" s="26"/>
      <c r="AGW79" s="26"/>
      <c r="AGX79" s="26"/>
      <c r="AGY79" s="26"/>
      <c r="AGZ79" s="26"/>
      <c r="AHA79" s="26"/>
      <c r="AHB79" s="26"/>
      <c r="AHC79" s="26"/>
      <c r="AHD79" s="26"/>
      <c r="AHE79" s="26"/>
      <c r="AHF79" s="26"/>
      <c r="AHG79" s="26"/>
      <c r="AHH79" s="26"/>
      <c r="AHI79" s="26"/>
      <c r="AHJ79" s="26"/>
      <c r="AHK79" s="26"/>
      <c r="AHL79" s="26"/>
      <c r="AHM79" s="26"/>
      <c r="AHN79" s="26"/>
      <c r="AHO79" s="26"/>
      <c r="AHP79" s="26"/>
      <c r="AHQ79" s="26"/>
      <c r="AHR79" s="26"/>
      <c r="AHS79" s="26"/>
      <c r="AHT79" s="26"/>
      <c r="AHU79" s="26"/>
      <c r="AHV79" s="26"/>
      <c r="AHW79" s="26"/>
      <c r="AHX79" s="26"/>
      <c r="AHY79" s="26"/>
      <c r="AHZ79" s="26"/>
      <c r="AIA79" s="26"/>
      <c r="AIB79" s="26"/>
      <c r="AIC79" s="26"/>
      <c r="AID79" s="26"/>
      <c r="AIE79" s="26"/>
      <c r="AIF79" s="26"/>
      <c r="AIG79" s="26"/>
      <c r="AIH79" s="26"/>
      <c r="AII79" s="26"/>
      <c r="AIJ79" s="26"/>
      <c r="AIK79" s="26"/>
      <c r="AIL79" s="26"/>
      <c r="AIM79" s="26"/>
      <c r="AIN79" s="26"/>
      <c r="AIO79" s="26"/>
      <c r="AIP79" s="26"/>
      <c r="AIQ79" s="26"/>
      <c r="AIR79" s="26"/>
      <c r="AIS79" s="26"/>
      <c r="AIT79" s="26"/>
      <c r="AIU79" s="26"/>
      <c r="AIV79" s="26"/>
      <c r="AIW79" s="26"/>
      <c r="AIX79" s="26"/>
      <c r="AIY79" s="26"/>
      <c r="AIZ79" s="26"/>
      <c r="AJA79" s="26"/>
      <c r="AJB79" s="26"/>
      <c r="AJC79" s="26"/>
      <c r="AJD79" s="26"/>
      <c r="AJE79" s="26"/>
      <c r="AJF79" s="26"/>
      <c r="AJG79" s="26"/>
      <c r="AJH79" s="26"/>
      <c r="AJI79" s="26"/>
      <c r="AJJ79" s="26"/>
      <c r="AJK79" s="26"/>
      <c r="AJL79" s="26"/>
      <c r="AJM79" s="26"/>
      <c r="AJN79" s="26"/>
      <c r="AJO79" s="26"/>
      <c r="AJP79" s="26"/>
      <c r="AJQ79" s="26"/>
      <c r="AJR79" s="26"/>
      <c r="AJS79" s="26"/>
      <c r="AJT79" s="26"/>
      <c r="AJU79" s="26"/>
      <c r="AJV79" s="26"/>
      <c r="AJW79" s="26"/>
      <c r="AJX79" s="26"/>
      <c r="AJY79" s="26"/>
      <c r="AJZ79" s="26"/>
      <c r="AKA79" s="26"/>
      <c r="AKB79" s="26"/>
      <c r="AKC79" s="26"/>
      <c r="AKD79" s="26"/>
      <c r="AKE79" s="26"/>
      <c r="AKF79" s="26"/>
      <c r="AKG79" s="26"/>
      <c r="AKH79" s="26"/>
      <c r="AKI79" s="26"/>
      <c r="AKJ79" s="26"/>
      <c r="AKK79" s="26"/>
      <c r="AKL79" s="26"/>
      <c r="AKM79" s="26"/>
      <c r="AKN79" s="26"/>
      <c r="AKO79" s="26"/>
      <c r="AKP79" s="26"/>
      <c r="AKQ79" s="26"/>
      <c r="AKR79" s="26"/>
      <c r="AKS79" s="26"/>
      <c r="AKT79" s="26"/>
      <c r="AKU79" s="26"/>
      <c r="AKV79" s="26"/>
      <c r="AKW79" s="26"/>
      <c r="AKX79" s="26"/>
      <c r="AKY79" s="26"/>
      <c r="AKZ79" s="26"/>
      <c r="ALA79" s="26"/>
      <c r="ALB79" s="26"/>
      <c r="ALC79" s="26"/>
      <c r="ALD79" s="26"/>
      <c r="ALE79" s="26"/>
      <c r="ALF79" s="26"/>
      <c r="ALG79" s="26"/>
      <c r="ALH79" s="26"/>
      <c r="ALI79" s="26"/>
      <c r="ALJ79" s="26"/>
      <c r="ALK79" s="26"/>
      <c r="ALL79" s="26"/>
      <c r="ALM79" s="26"/>
      <c r="ALN79" s="26"/>
      <c r="ALO79" s="26"/>
      <c r="ALP79" s="26"/>
      <c r="ALQ79" s="26"/>
      <c r="ALR79" s="26"/>
      <c r="ALS79" s="26"/>
      <c r="ALT79" s="26"/>
      <c r="ALU79" s="26"/>
      <c r="ALV79" s="26"/>
      <c r="ALW79" s="26"/>
    </row>
    <row r="80" spans="1:1011" ht="11.25" customHeight="1" x14ac:dyDescent="0.2">
      <c r="A80" s="70" t="s">
        <v>125</v>
      </c>
      <c r="B80" s="248" t="s">
        <v>17</v>
      </c>
      <c r="C80" s="248"/>
      <c r="D80" s="248"/>
      <c r="E80" s="248"/>
      <c r="F80" s="248"/>
      <c r="G80" s="248"/>
      <c r="H80" s="248"/>
      <c r="I80" s="248"/>
      <c r="J80" s="248"/>
      <c r="K80" s="20"/>
      <c r="L80" s="20"/>
      <c r="M80" s="20"/>
      <c r="N80" s="20"/>
      <c r="O80" s="20"/>
      <c r="P80" s="253" t="s">
        <v>59</v>
      </c>
      <c r="Q80" s="65">
        <f>Z80</f>
        <v>36</v>
      </c>
      <c r="R80" s="65"/>
      <c r="S80" s="66"/>
      <c r="T80" s="72"/>
      <c r="U80" s="20"/>
      <c r="V80" s="73"/>
      <c r="W80" s="73"/>
      <c r="X80" s="73"/>
      <c r="Y80" s="73"/>
      <c r="Z80" s="73">
        <f>AD80+AI80+AN80+AS80+AX80+BC80</f>
        <v>36</v>
      </c>
      <c r="AA80" s="74">
        <f>AC80+AD80+AE80</f>
        <v>0</v>
      </c>
      <c r="AB80" s="75"/>
      <c r="AC80" s="20"/>
      <c r="AD80" s="20"/>
      <c r="AE80" s="20"/>
      <c r="AF80" s="74">
        <f>AH80+AI80+AJ80</f>
        <v>0</v>
      </c>
      <c r="AG80" s="75"/>
      <c r="AH80" s="20"/>
      <c r="AI80" s="20"/>
      <c r="AJ80" s="20"/>
      <c r="AK80" s="74">
        <f>AM80+AN80+AO80</f>
        <v>0</v>
      </c>
      <c r="AL80" s="75"/>
      <c r="AM80" s="20"/>
      <c r="AN80" s="20"/>
      <c r="AO80" s="20"/>
      <c r="AP80" s="74">
        <f>AR80+AS80+AT80</f>
        <v>0</v>
      </c>
      <c r="AQ80" s="75"/>
      <c r="AR80" s="20"/>
      <c r="AS80" s="20"/>
      <c r="AT80" s="20"/>
      <c r="AU80" s="79">
        <f>AW80+AX80+AY80</f>
        <v>0</v>
      </c>
      <c r="AV80" s="75"/>
      <c r="AW80" s="20"/>
      <c r="AX80" s="20"/>
      <c r="AY80" s="73"/>
      <c r="AZ80" s="20">
        <f>BB80+BC80+BD80</f>
        <v>36</v>
      </c>
      <c r="BA80" s="75"/>
      <c r="BB80" s="20"/>
      <c r="BC80" s="20">
        <v>36</v>
      </c>
      <c r="BD80" s="20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101"/>
    </row>
    <row r="81" spans="1:1011" ht="11.25" customHeight="1" x14ac:dyDescent="0.2">
      <c r="A81" s="217" t="s">
        <v>126</v>
      </c>
      <c r="B81" s="234" t="s">
        <v>18</v>
      </c>
      <c r="C81" s="234"/>
      <c r="D81" s="234"/>
      <c r="E81" s="234"/>
      <c r="F81" s="234"/>
      <c r="G81" s="234"/>
      <c r="H81" s="234"/>
      <c r="I81" s="234"/>
      <c r="J81" s="234"/>
      <c r="K81" s="28"/>
      <c r="L81" s="28"/>
      <c r="M81" s="28"/>
      <c r="N81" s="28"/>
      <c r="O81" s="28"/>
      <c r="P81" s="254"/>
      <c r="Q81" s="108">
        <f>Z81</f>
        <v>36</v>
      </c>
      <c r="R81" s="108"/>
      <c r="S81" s="109"/>
      <c r="T81" s="110"/>
      <c r="U81" s="28"/>
      <c r="V81" s="46"/>
      <c r="W81" s="46"/>
      <c r="X81" s="46"/>
      <c r="Y81" s="46"/>
      <c r="Z81" s="73">
        <f>AD81+AI81+AN81+AS81+AX81+BC81</f>
        <v>36</v>
      </c>
      <c r="AA81" s="80">
        <f>AC81+AD81+AE81</f>
        <v>0</v>
      </c>
      <c r="AB81" s="45"/>
      <c r="AC81" s="28"/>
      <c r="AD81" s="28"/>
      <c r="AE81" s="28"/>
      <c r="AF81" s="80">
        <f>AH81+AI81+AJ81</f>
        <v>0</v>
      </c>
      <c r="AG81" s="45"/>
      <c r="AH81" s="28"/>
      <c r="AI81" s="28"/>
      <c r="AJ81" s="28"/>
      <c r="AK81" s="80">
        <f>AM81+AN81+AO81</f>
        <v>0</v>
      </c>
      <c r="AL81" s="45"/>
      <c r="AM81" s="28"/>
      <c r="AN81" s="28"/>
      <c r="AO81" s="28"/>
      <c r="AP81" s="80">
        <f>AR81+AS81+AT81</f>
        <v>0</v>
      </c>
      <c r="AQ81" s="45"/>
      <c r="AR81" s="28"/>
      <c r="AS81" s="28"/>
      <c r="AT81" s="28"/>
      <c r="AU81" s="82">
        <f>AW81+AX81+AY81</f>
        <v>0</v>
      </c>
      <c r="AV81" s="45"/>
      <c r="AW81" s="28"/>
      <c r="AX81" s="28"/>
      <c r="AY81" s="46"/>
      <c r="AZ81" s="28">
        <f>BB81+BC81+BD81</f>
        <v>36</v>
      </c>
      <c r="BA81" s="45"/>
      <c r="BB81" s="28"/>
      <c r="BC81" s="28">
        <v>36</v>
      </c>
      <c r="BD81" s="28"/>
      <c r="BE81" s="242"/>
      <c r="BF81" s="242"/>
      <c r="BG81" s="242"/>
      <c r="BH81" s="26"/>
      <c r="BI81" s="26"/>
      <c r="BJ81" s="26"/>
      <c r="BK81" s="26"/>
      <c r="BL81" s="26"/>
      <c r="BM81" s="26"/>
      <c r="BN81" s="26"/>
      <c r="BO81" s="26"/>
      <c r="BP81" s="26"/>
      <c r="BQ81" s="101"/>
    </row>
    <row r="82" spans="1:1011" ht="15.75" customHeight="1" x14ac:dyDescent="0.2">
      <c r="A82" s="115" t="s">
        <v>127</v>
      </c>
      <c r="B82" s="244" t="s">
        <v>128</v>
      </c>
      <c r="C82" s="244"/>
      <c r="D82" s="244"/>
      <c r="E82" s="244"/>
      <c r="F82" s="244"/>
      <c r="G82" s="244"/>
      <c r="H82" s="244"/>
      <c r="I82" s="244"/>
      <c r="J82" s="244"/>
      <c r="K82" s="247" t="s">
        <v>57</v>
      </c>
      <c r="L82" s="247"/>
      <c r="M82" s="247"/>
      <c r="N82" s="247"/>
      <c r="O82" s="247"/>
      <c r="P82" s="247"/>
      <c r="Q82" s="116">
        <f>SUM(Q83:Q86)+S83</f>
        <v>214</v>
      </c>
      <c r="R82" s="116">
        <f t="shared" ref="R82:BD82" si="61">SUM(R83:R86)</f>
        <v>0</v>
      </c>
      <c r="S82" s="117">
        <f t="shared" si="61"/>
        <v>12</v>
      </c>
      <c r="T82" s="117">
        <f t="shared" si="61"/>
        <v>4</v>
      </c>
      <c r="U82" s="117">
        <f t="shared" si="61"/>
        <v>90</v>
      </c>
      <c r="V82" s="117">
        <f t="shared" si="61"/>
        <v>56</v>
      </c>
      <c r="W82" s="117">
        <f t="shared" si="61"/>
        <v>0</v>
      </c>
      <c r="X82" s="117">
        <f t="shared" si="61"/>
        <v>4</v>
      </c>
      <c r="Y82" s="117">
        <f t="shared" si="61"/>
        <v>30</v>
      </c>
      <c r="Z82" s="117">
        <f t="shared" si="61"/>
        <v>108</v>
      </c>
      <c r="AA82" s="118">
        <f t="shared" si="61"/>
        <v>0</v>
      </c>
      <c r="AB82" s="118">
        <f t="shared" si="61"/>
        <v>0</v>
      </c>
      <c r="AC82" s="118">
        <f t="shared" si="61"/>
        <v>0</v>
      </c>
      <c r="AD82" s="118">
        <f t="shared" si="61"/>
        <v>0</v>
      </c>
      <c r="AE82" s="118">
        <f t="shared" si="61"/>
        <v>0</v>
      </c>
      <c r="AF82" s="118">
        <f t="shared" si="61"/>
        <v>0</v>
      </c>
      <c r="AG82" s="118">
        <f t="shared" si="61"/>
        <v>0</v>
      </c>
      <c r="AH82" s="118">
        <f t="shared" si="61"/>
        <v>0</v>
      </c>
      <c r="AI82" s="118">
        <f t="shared" si="61"/>
        <v>0</v>
      </c>
      <c r="AJ82" s="118">
        <f t="shared" si="61"/>
        <v>0</v>
      </c>
      <c r="AK82" s="118">
        <f t="shared" si="61"/>
        <v>0</v>
      </c>
      <c r="AL82" s="118">
        <f t="shared" si="61"/>
        <v>0</v>
      </c>
      <c r="AM82" s="118">
        <f t="shared" si="61"/>
        <v>0</v>
      </c>
      <c r="AN82" s="118">
        <f t="shared" si="61"/>
        <v>0</v>
      </c>
      <c r="AO82" s="118">
        <f t="shared" si="61"/>
        <v>0</v>
      </c>
      <c r="AP82" s="118">
        <f t="shared" si="61"/>
        <v>0</v>
      </c>
      <c r="AQ82" s="118">
        <f t="shared" si="61"/>
        <v>0</v>
      </c>
      <c r="AR82" s="118">
        <f t="shared" si="61"/>
        <v>0</v>
      </c>
      <c r="AS82" s="118">
        <f t="shared" si="61"/>
        <v>0</v>
      </c>
      <c r="AT82" s="118">
        <f t="shared" si="61"/>
        <v>0</v>
      </c>
      <c r="AU82" s="119">
        <f t="shared" si="61"/>
        <v>122</v>
      </c>
      <c r="AV82" s="118">
        <f t="shared" si="61"/>
        <v>0</v>
      </c>
      <c r="AW82" s="118">
        <f t="shared" si="61"/>
        <v>48</v>
      </c>
      <c r="AX82" s="118">
        <f t="shared" si="61"/>
        <v>72</v>
      </c>
      <c r="AY82" s="120">
        <f t="shared" si="61"/>
        <v>2</v>
      </c>
      <c r="AZ82" s="118">
        <f t="shared" si="61"/>
        <v>80</v>
      </c>
      <c r="BA82" s="118">
        <f t="shared" si="61"/>
        <v>12</v>
      </c>
      <c r="BB82" s="118">
        <f t="shared" si="61"/>
        <v>42</v>
      </c>
      <c r="BC82" s="118">
        <f t="shared" si="61"/>
        <v>36</v>
      </c>
      <c r="BD82" s="118">
        <f t="shared" si="61"/>
        <v>2</v>
      </c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101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6"/>
      <c r="NI82" s="26"/>
      <c r="NJ82" s="26"/>
      <c r="NK82" s="26"/>
      <c r="NL82" s="26"/>
      <c r="NM82" s="26"/>
      <c r="NN82" s="26"/>
      <c r="NO82" s="26"/>
      <c r="NP82" s="26"/>
      <c r="NQ82" s="26"/>
      <c r="NR82" s="26"/>
      <c r="NS82" s="26"/>
      <c r="NT82" s="26"/>
      <c r="NU82" s="26"/>
      <c r="NV82" s="26"/>
      <c r="NW82" s="26"/>
      <c r="NX82" s="26"/>
      <c r="NY82" s="26"/>
      <c r="NZ82" s="26"/>
      <c r="OA82" s="26"/>
      <c r="OB82" s="26"/>
      <c r="OC82" s="26"/>
      <c r="OD82" s="26"/>
      <c r="OE82" s="26"/>
      <c r="OF82" s="26"/>
      <c r="OG82" s="26"/>
      <c r="OH82" s="26"/>
      <c r="OI82" s="26"/>
      <c r="OJ82" s="26"/>
      <c r="OK82" s="26"/>
      <c r="OL82" s="26"/>
      <c r="OM82" s="26"/>
      <c r="ON82" s="26"/>
      <c r="OO82" s="26"/>
      <c r="OP82" s="26"/>
      <c r="OQ82" s="26"/>
      <c r="OR82" s="26"/>
      <c r="OS82" s="26"/>
      <c r="OT82" s="26"/>
      <c r="OU82" s="26"/>
      <c r="OV82" s="26"/>
      <c r="OW82" s="26"/>
      <c r="OX82" s="26"/>
      <c r="OY82" s="26"/>
      <c r="OZ82" s="26"/>
      <c r="PA82" s="26"/>
      <c r="PB82" s="26"/>
      <c r="PC82" s="26"/>
      <c r="PD82" s="26"/>
      <c r="PE82" s="26"/>
      <c r="PF82" s="26"/>
      <c r="PG82" s="26"/>
      <c r="PH82" s="26"/>
      <c r="PI82" s="26"/>
      <c r="PJ82" s="26"/>
      <c r="PK82" s="26"/>
      <c r="PL82" s="26"/>
      <c r="PM82" s="26"/>
      <c r="PN82" s="26"/>
      <c r="PO82" s="26"/>
      <c r="PP82" s="26"/>
      <c r="PQ82" s="26"/>
      <c r="PR82" s="26"/>
      <c r="PS82" s="26"/>
      <c r="PT82" s="26"/>
      <c r="PU82" s="26"/>
      <c r="PV82" s="26"/>
      <c r="PW82" s="26"/>
      <c r="PX82" s="26"/>
      <c r="PY82" s="26"/>
      <c r="PZ82" s="26"/>
      <c r="QA82" s="26"/>
      <c r="QB82" s="26"/>
      <c r="QC82" s="26"/>
      <c r="QD82" s="26"/>
      <c r="QE82" s="26"/>
      <c r="QF82" s="26"/>
      <c r="QG82" s="26"/>
      <c r="QH82" s="26"/>
      <c r="QI82" s="26"/>
      <c r="QJ82" s="26"/>
      <c r="QK82" s="26"/>
      <c r="QL82" s="26"/>
      <c r="QM82" s="26"/>
      <c r="QN82" s="26"/>
      <c r="QO82" s="26"/>
      <c r="QP82" s="26"/>
      <c r="QQ82" s="26"/>
      <c r="QR82" s="26"/>
      <c r="QS82" s="26"/>
      <c r="QT82" s="26"/>
      <c r="QU82" s="26"/>
      <c r="QV82" s="26"/>
      <c r="QW82" s="26"/>
      <c r="QX82" s="26"/>
      <c r="QY82" s="26"/>
      <c r="QZ82" s="26"/>
      <c r="RA82" s="26"/>
      <c r="RB82" s="26"/>
      <c r="RC82" s="26"/>
      <c r="RD82" s="26"/>
      <c r="RE82" s="26"/>
      <c r="RF82" s="26"/>
      <c r="RG82" s="26"/>
      <c r="RH82" s="26"/>
      <c r="RI82" s="26"/>
      <c r="RJ82" s="26"/>
      <c r="RK82" s="26"/>
      <c r="RL82" s="26"/>
      <c r="RM82" s="26"/>
      <c r="RN82" s="26"/>
      <c r="RO82" s="26"/>
      <c r="RP82" s="26"/>
      <c r="RQ82" s="26"/>
      <c r="RR82" s="26"/>
      <c r="RS82" s="26"/>
      <c r="RT82" s="26"/>
      <c r="RU82" s="26"/>
      <c r="RV82" s="26"/>
      <c r="RW82" s="26"/>
      <c r="RX82" s="26"/>
      <c r="RY82" s="26"/>
      <c r="RZ82" s="26"/>
      <c r="SA82" s="26"/>
      <c r="SB82" s="26"/>
      <c r="SC82" s="26"/>
      <c r="SD82" s="26"/>
      <c r="SE82" s="26"/>
      <c r="SF82" s="26"/>
      <c r="SG82" s="26"/>
      <c r="SH82" s="26"/>
      <c r="SI82" s="26"/>
      <c r="SJ82" s="26"/>
      <c r="SK82" s="26"/>
      <c r="SL82" s="26"/>
      <c r="SM82" s="26"/>
      <c r="SN82" s="26"/>
      <c r="SO82" s="26"/>
      <c r="SP82" s="26"/>
      <c r="SQ82" s="26"/>
      <c r="SR82" s="26"/>
      <c r="SS82" s="26"/>
      <c r="ST82" s="26"/>
      <c r="SU82" s="26"/>
      <c r="SV82" s="26"/>
      <c r="SW82" s="26"/>
      <c r="SX82" s="26"/>
      <c r="SY82" s="26"/>
      <c r="SZ82" s="26"/>
      <c r="TA82" s="26"/>
      <c r="TB82" s="26"/>
      <c r="TC82" s="26"/>
      <c r="TD82" s="26"/>
      <c r="TE82" s="26"/>
      <c r="TF82" s="26"/>
      <c r="TG82" s="26"/>
      <c r="TH82" s="26"/>
      <c r="TI82" s="26"/>
      <c r="TJ82" s="26"/>
      <c r="TK82" s="26"/>
      <c r="TL82" s="26"/>
      <c r="TM82" s="26"/>
      <c r="TN82" s="26"/>
      <c r="TO82" s="26"/>
      <c r="TP82" s="26"/>
      <c r="TQ82" s="26"/>
      <c r="TR82" s="26"/>
      <c r="TS82" s="26"/>
      <c r="TT82" s="26"/>
      <c r="TU82" s="26"/>
      <c r="TV82" s="26"/>
      <c r="TW82" s="26"/>
      <c r="TX82" s="26"/>
      <c r="TY82" s="26"/>
      <c r="TZ82" s="26"/>
      <c r="UA82" s="26"/>
      <c r="UB82" s="26"/>
      <c r="UC82" s="26"/>
      <c r="UD82" s="26"/>
      <c r="UE82" s="26"/>
      <c r="UF82" s="26"/>
      <c r="UG82" s="26"/>
      <c r="UH82" s="26"/>
      <c r="UI82" s="26"/>
      <c r="UJ82" s="26"/>
      <c r="UK82" s="26"/>
      <c r="UL82" s="26"/>
      <c r="UM82" s="26"/>
      <c r="UN82" s="26"/>
      <c r="UO82" s="26"/>
      <c r="UP82" s="26"/>
      <c r="UQ82" s="26"/>
      <c r="UR82" s="26"/>
      <c r="US82" s="26"/>
      <c r="UT82" s="26"/>
      <c r="UU82" s="26"/>
      <c r="UV82" s="26"/>
      <c r="UW82" s="26"/>
      <c r="UX82" s="26"/>
      <c r="UY82" s="26"/>
      <c r="UZ82" s="26"/>
      <c r="VA82" s="26"/>
      <c r="VB82" s="26"/>
      <c r="VC82" s="26"/>
      <c r="VD82" s="26"/>
      <c r="VE82" s="26"/>
      <c r="VF82" s="26"/>
      <c r="VG82" s="26"/>
      <c r="VH82" s="26"/>
      <c r="VI82" s="26"/>
      <c r="VJ82" s="26"/>
      <c r="VK82" s="26"/>
      <c r="VL82" s="26"/>
      <c r="VM82" s="26"/>
      <c r="VN82" s="26"/>
      <c r="VO82" s="26"/>
      <c r="VP82" s="26"/>
      <c r="VQ82" s="26"/>
      <c r="VR82" s="26"/>
      <c r="VS82" s="26"/>
      <c r="VT82" s="26"/>
      <c r="VU82" s="26"/>
      <c r="VV82" s="26"/>
      <c r="VW82" s="26"/>
      <c r="VX82" s="26"/>
      <c r="VY82" s="26"/>
      <c r="VZ82" s="26"/>
      <c r="WA82" s="26"/>
      <c r="WB82" s="26"/>
      <c r="WC82" s="26"/>
      <c r="WD82" s="26"/>
      <c r="WE82" s="26"/>
      <c r="WF82" s="26"/>
      <c r="WG82" s="26"/>
      <c r="WH82" s="26"/>
      <c r="WI82" s="26"/>
      <c r="WJ82" s="26"/>
      <c r="WK82" s="26"/>
      <c r="WL82" s="26"/>
      <c r="WM82" s="26"/>
      <c r="WN82" s="26"/>
      <c r="WO82" s="26"/>
      <c r="WP82" s="26"/>
      <c r="WQ82" s="26"/>
      <c r="WR82" s="26"/>
      <c r="WS82" s="26"/>
      <c r="WT82" s="26"/>
      <c r="WU82" s="26"/>
      <c r="WV82" s="26"/>
      <c r="WW82" s="26"/>
      <c r="WX82" s="26"/>
      <c r="WY82" s="26"/>
      <c r="WZ82" s="26"/>
      <c r="XA82" s="26"/>
      <c r="XB82" s="26"/>
      <c r="XC82" s="26"/>
      <c r="XD82" s="26"/>
      <c r="XE82" s="26"/>
      <c r="XF82" s="26"/>
      <c r="XG82" s="26"/>
      <c r="XH82" s="26"/>
      <c r="XI82" s="26"/>
      <c r="XJ82" s="26"/>
      <c r="XK82" s="26"/>
      <c r="XL82" s="26"/>
      <c r="XM82" s="26"/>
      <c r="XN82" s="26"/>
      <c r="XO82" s="26"/>
      <c r="XP82" s="26"/>
      <c r="XQ82" s="26"/>
      <c r="XR82" s="26"/>
      <c r="XS82" s="26"/>
      <c r="XT82" s="26"/>
      <c r="XU82" s="26"/>
      <c r="XV82" s="26"/>
      <c r="XW82" s="26"/>
      <c r="XX82" s="26"/>
      <c r="XY82" s="26"/>
      <c r="XZ82" s="26"/>
      <c r="YA82" s="26"/>
      <c r="YB82" s="26"/>
      <c r="YC82" s="26"/>
      <c r="YD82" s="26"/>
      <c r="YE82" s="26"/>
      <c r="YF82" s="26"/>
      <c r="YG82" s="26"/>
      <c r="YH82" s="26"/>
      <c r="YI82" s="26"/>
      <c r="YJ82" s="26"/>
      <c r="YK82" s="26"/>
      <c r="YL82" s="26"/>
      <c r="YM82" s="26"/>
      <c r="YN82" s="26"/>
      <c r="YO82" s="26"/>
      <c r="YP82" s="26"/>
      <c r="YQ82" s="26"/>
      <c r="YR82" s="26"/>
      <c r="YS82" s="26"/>
      <c r="YT82" s="26"/>
      <c r="YU82" s="26"/>
      <c r="YV82" s="26"/>
      <c r="YW82" s="26"/>
      <c r="YX82" s="26"/>
      <c r="YY82" s="26"/>
      <c r="YZ82" s="26"/>
      <c r="ZA82" s="26"/>
      <c r="ZB82" s="26"/>
      <c r="ZC82" s="26"/>
      <c r="ZD82" s="26"/>
      <c r="ZE82" s="26"/>
      <c r="ZF82" s="26"/>
      <c r="ZG82" s="26"/>
      <c r="ZH82" s="26"/>
      <c r="ZI82" s="26"/>
      <c r="ZJ82" s="26"/>
      <c r="ZK82" s="26"/>
      <c r="ZL82" s="26"/>
      <c r="ZM82" s="26"/>
      <c r="ZN82" s="26"/>
      <c r="ZO82" s="26"/>
      <c r="ZP82" s="26"/>
      <c r="ZQ82" s="26"/>
      <c r="ZR82" s="26"/>
      <c r="ZS82" s="26"/>
      <c r="ZT82" s="26"/>
      <c r="ZU82" s="26"/>
      <c r="ZV82" s="26"/>
      <c r="ZW82" s="26"/>
      <c r="ZX82" s="26"/>
      <c r="ZY82" s="26"/>
      <c r="ZZ82" s="26"/>
      <c r="AAA82" s="26"/>
      <c r="AAB82" s="26"/>
      <c r="AAC82" s="26"/>
      <c r="AAD82" s="26"/>
      <c r="AAE82" s="26"/>
      <c r="AAF82" s="26"/>
      <c r="AAG82" s="26"/>
      <c r="AAH82" s="26"/>
      <c r="AAI82" s="26"/>
      <c r="AAJ82" s="26"/>
      <c r="AAK82" s="26"/>
      <c r="AAL82" s="26"/>
      <c r="AAM82" s="26"/>
      <c r="AAN82" s="26"/>
      <c r="AAO82" s="26"/>
      <c r="AAP82" s="26"/>
      <c r="AAQ82" s="26"/>
      <c r="AAR82" s="26"/>
      <c r="AAS82" s="26"/>
      <c r="AAT82" s="26"/>
      <c r="AAU82" s="26"/>
      <c r="AAV82" s="26"/>
      <c r="AAW82" s="26"/>
      <c r="AAX82" s="26"/>
      <c r="AAY82" s="26"/>
      <c r="AAZ82" s="26"/>
      <c r="ABA82" s="26"/>
      <c r="ABB82" s="26"/>
      <c r="ABC82" s="26"/>
      <c r="ABD82" s="26"/>
      <c r="ABE82" s="26"/>
      <c r="ABF82" s="26"/>
      <c r="ABG82" s="26"/>
      <c r="ABH82" s="26"/>
      <c r="ABI82" s="26"/>
      <c r="ABJ82" s="26"/>
      <c r="ABK82" s="26"/>
      <c r="ABL82" s="26"/>
      <c r="ABM82" s="26"/>
      <c r="ABN82" s="26"/>
      <c r="ABO82" s="26"/>
      <c r="ABP82" s="26"/>
      <c r="ABQ82" s="26"/>
      <c r="ABR82" s="26"/>
      <c r="ABS82" s="26"/>
      <c r="ABT82" s="26"/>
      <c r="ABU82" s="26"/>
      <c r="ABV82" s="26"/>
      <c r="ABW82" s="26"/>
      <c r="ABX82" s="26"/>
      <c r="ABY82" s="26"/>
      <c r="ABZ82" s="26"/>
      <c r="ACA82" s="26"/>
      <c r="ACB82" s="26"/>
      <c r="ACC82" s="26"/>
      <c r="ACD82" s="26"/>
      <c r="ACE82" s="26"/>
      <c r="ACF82" s="26"/>
      <c r="ACG82" s="26"/>
      <c r="ACH82" s="26"/>
      <c r="ACI82" s="26"/>
      <c r="ACJ82" s="26"/>
      <c r="ACK82" s="26"/>
      <c r="ACL82" s="26"/>
      <c r="ACM82" s="26"/>
      <c r="ACN82" s="26"/>
      <c r="ACO82" s="26"/>
      <c r="ACP82" s="26"/>
      <c r="ACQ82" s="26"/>
      <c r="ACR82" s="26"/>
      <c r="ACS82" s="26"/>
      <c r="ACT82" s="26"/>
      <c r="ACU82" s="26"/>
      <c r="ACV82" s="26"/>
      <c r="ACW82" s="26"/>
      <c r="ACX82" s="26"/>
      <c r="ACY82" s="26"/>
      <c r="ACZ82" s="26"/>
      <c r="ADA82" s="26"/>
      <c r="ADB82" s="26"/>
      <c r="ADC82" s="26"/>
      <c r="ADD82" s="26"/>
      <c r="ADE82" s="26"/>
      <c r="ADF82" s="26"/>
      <c r="ADG82" s="26"/>
      <c r="ADH82" s="26"/>
      <c r="ADI82" s="26"/>
      <c r="ADJ82" s="26"/>
      <c r="ADK82" s="26"/>
      <c r="ADL82" s="26"/>
      <c r="ADM82" s="26"/>
      <c r="ADN82" s="26"/>
      <c r="ADO82" s="26"/>
      <c r="ADP82" s="26"/>
      <c r="ADQ82" s="26"/>
      <c r="ADR82" s="26"/>
      <c r="ADS82" s="26"/>
      <c r="ADT82" s="26"/>
      <c r="ADU82" s="26"/>
      <c r="ADV82" s="26"/>
      <c r="ADW82" s="26"/>
      <c r="ADX82" s="26"/>
      <c r="ADY82" s="26"/>
      <c r="ADZ82" s="26"/>
      <c r="AEA82" s="26"/>
      <c r="AEB82" s="26"/>
      <c r="AEC82" s="26"/>
      <c r="AED82" s="26"/>
      <c r="AEE82" s="26"/>
      <c r="AEF82" s="26"/>
      <c r="AEG82" s="26"/>
      <c r="AEH82" s="26"/>
      <c r="AEI82" s="26"/>
      <c r="AEJ82" s="26"/>
      <c r="AEK82" s="26"/>
      <c r="AEL82" s="26"/>
      <c r="AEM82" s="26"/>
      <c r="AEN82" s="26"/>
      <c r="AEO82" s="26"/>
      <c r="AEP82" s="26"/>
      <c r="AEQ82" s="26"/>
      <c r="AER82" s="26"/>
      <c r="AES82" s="26"/>
      <c r="AET82" s="26"/>
      <c r="AEU82" s="26"/>
      <c r="AEV82" s="26"/>
      <c r="AEW82" s="26"/>
      <c r="AEX82" s="26"/>
      <c r="AEY82" s="26"/>
      <c r="AEZ82" s="26"/>
      <c r="AFA82" s="26"/>
      <c r="AFB82" s="26"/>
      <c r="AFC82" s="26"/>
      <c r="AFD82" s="26"/>
      <c r="AFE82" s="26"/>
      <c r="AFF82" s="26"/>
      <c r="AFG82" s="26"/>
      <c r="AFH82" s="26"/>
      <c r="AFI82" s="26"/>
      <c r="AFJ82" s="26"/>
      <c r="AFK82" s="26"/>
      <c r="AFL82" s="26"/>
      <c r="AFM82" s="26"/>
      <c r="AFN82" s="26"/>
      <c r="AFO82" s="26"/>
      <c r="AFP82" s="26"/>
      <c r="AFQ82" s="26"/>
      <c r="AFR82" s="26"/>
      <c r="AFS82" s="26"/>
      <c r="AFT82" s="26"/>
      <c r="AFU82" s="26"/>
      <c r="AFV82" s="26"/>
      <c r="AFW82" s="26"/>
      <c r="AFX82" s="26"/>
      <c r="AFY82" s="26"/>
      <c r="AFZ82" s="26"/>
      <c r="AGA82" s="26"/>
      <c r="AGB82" s="26"/>
      <c r="AGC82" s="26"/>
      <c r="AGD82" s="26"/>
      <c r="AGE82" s="26"/>
      <c r="AGF82" s="26"/>
      <c r="AGG82" s="26"/>
      <c r="AGH82" s="26"/>
      <c r="AGI82" s="26"/>
      <c r="AGJ82" s="26"/>
      <c r="AGK82" s="26"/>
      <c r="AGL82" s="26"/>
      <c r="AGM82" s="26"/>
      <c r="AGN82" s="26"/>
      <c r="AGO82" s="26"/>
      <c r="AGP82" s="26"/>
      <c r="AGQ82" s="26"/>
      <c r="AGR82" s="26"/>
      <c r="AGS82" s="26"/>
      <c r="AGT82" s="26"/>
      <c r="AGU82" s="26"/>
      <c r="AGV82" s="26"/>
      <c r="AGW82" s="26"/>
      <c r="AGX82" s="26"/>
      <c r="AGY82" s="26"/>
      <c r="AGZ82" s="26"/>
      <c r="AHA82" s="26"/>
      <c r="AHB82" s="26"/>
      <c r="AHC82" s="26"/>
      <c r="AHD82" s="26"/>
      <c r="AHE82" s="26"/>
      <c r="AHF82" s="26"/>
      <c r="AHG82" s="26"/>
      <c r="AHH82" s="26"/>
      <c r="AHI82" s="26"/>
      <c r="AHJ82" s="26"/>
      <c r="AHK82" s="26"/>
      <c r="AHL82" s="26"/>
      <c r="AHM82" s="26"/>
      <c r="AHN82" s="26"/>
      <c r="AHO82" s="26"/>
      <c r="AHP82" s="26"/>
      <c r="AHQ82" s="26"/>
      <c r="AHR82" s="26"/>
      <c r="AHS82" s="26"/>
      <c r="AHT82" s="26"/>
      <c r="AHU82" s="26"/>
      <c r="AHV82" s="26"/>
      <c r="AHW82" s="26"/>
      <c r="AHX82" s="26"/>
      <c r="AHY82" s="26"/>
      <c r="AHZ82" s="26"/>
      <c r="AIA82" s="26"/>
      <c r="AIB82" s="26"/>
      <c r="AIC82" s="26"/>
      <c r="AID82" s="26"/>
      <c r="AIE82" s="26"/>
      <c r="AIF82" s="26"/>
      <c r="AIG82" s="26"/>
      <c r="AIH82" s="26"/>
      <c r="AII82" s="26"/>
      <c r="AIJ82" s="26"/>
      <c r="AIK82" s="26"/>
      <c r="AIL82" s="26"/>
      <c r="AIM82" s="26"/>
      <c r="AIN82" s="26"/>
      <c r="AIO82" s="26"/>
      <c r="AIP82" s="26"/>
      <c r="AIQ82" s="26"/>
      <c r="AIR82" s="26"/>
      <c r="AIS82" s="26"/>
      <c r="AIT82" s="26"/>
      <c r="AIU82" s="26"/>
      <c r="AIV82" s="26"/>
      <c r="AIW82" s="26"/>
      <c r="AIX82" s="26"/>
      <c r="AIY82" s="26"/>
      <c r="AIZ82" s="26"/>
      <c r="AJA82" s="26"/>
      <c r="AJB82" s="26"/>
      <c r="AJC82" s="26"/>
      <c r="AJD82" s="26"/>
      <c r="AJE82" s="26"/>
      <c r="AJF82" s="26"/>
      <c r="AJG82" s="26"/>
      <c r="AJH82" s="26"/>
      <c r="AJI82" s="26"/>
      <c r="AJJ82" s="26"/>
      <c r="AJK82" s="26"/>
      <c r="AJL82" s="26"/>
      <c r="AJM82" s="26"/>
      <c r="AJN82" s="26"/>
      <c r="AJO82" s="26"/>
      <c r="AJP82" s="26"/>
      <c r="AJQ82" s="26"/>
      <c r="AJR82" s="26"/>
      <c r="AJS82" s="26"/>
      <c r="AJT82" s="26"/>
      <c r="AJU82" s="26"/>
      <c r="AJV82" s="26"/>
      <c r="AJW82" s="26"/>
      <c r="AJX82" s="26"/>
      <c r="AJY82" s="26"/>
      <c r="AJZ82" s="26"/>
      <c r="AKA82" s="26"/>
      <c r="AKB82" s="26"/>
      <c r="AKC82" s="26"/>
      <c r="AKD82" s="26"/>
      <c r="AKE82" s="26"/>
      <c r="AKF82" s="26"/>
      <c r="AKG82" s="26"/>
      <c r="AKH82" s="26"/>
      <c r="AKI82" s="26"/>
      <c r="AKJ82" s="26"/>
      <c r="AKK82" s="26"/>
      <c r="AKL82" s="26"/>
      <c r="AKM82" s="26"/>
      <c r="AKN82" s="26"/>
      <c r="AKO82" s="26"/>
      <c r="AKP82" s="26"/>
      <c r="AKQ82" s="26"/>
      <c r="AKR82" s="26"/>
      <c r="AKS82" s="26"/>
      <c r="AKT82" s="26"/>
      <c r="AKU82" s="26"/>
      <c r="AKV82" s="26"/>
      <c r="AKW82" s="26"/>
      <c r="AKX82" s="26"/>
      <c r="AKY82" s="26"/>
      <c r="AKZ82" s="26"/>
      <c r="ALA82" s="26"/>
      <c r="ALB82" s="26"/>
      <c r="ALC82" s="26"/>
      <c r="ALD82" s="26"/>
      <c r="ALE82" s="26"/>
      <c r="ALF82" s="26"/>
      <c r="ALG82" s="26"/>
      <c r="ALH82" s="26"/>
      <c r="ALI82" s="26"/>
      <c r="ALJ82" s="26"/>
      <c r="ALK82" s="26"/>
      <c r="ALL82" s="26"/>
      <c r="ALM82" s="26"/>
      <c r="ALN82" s="26"/>
      <c r="ALO82" s="26"/>
      <c r="ALP82" s="26"/>
      <c r="ALQ82" s="26"/>
      <c r="ALR82" s="26"/>
      <c r="ALS82" s="26"/>
      <c r="ALT82" s="26"/>
      <c r="ALU82" s="26"/>
      <c r="ALV82" s="26"/>
      <c r="ALW82" s="26"/>
    </row>
    <row r="83" spans="1:1011" ht="11.25" customHeight="1" x14ac:dyDescent="0.2">
      <c r="A83" s="128"/>
      <c r="B83" s="246" t="s">
        <v>115</v>
      </c>
      <c r="C83" s="246"/>
      <c r="D83" s="246"/>
      <c r="E83" s="246"/>
      <c r="F83" s="246"/>
      <c r="G83" s="246"/>
      <c r="H83" s="246"/>
      <c r="I83" s="246"/>
      <c r="J83" s="246"/>
      <c r="K83" s="118"/>
      <c r="L83" s="118"/>
      <c r="M83" s="118"/>
      <c r="N83" s="118"/>
      <c r="O83" s="118"/>
      <c r="P83" s="118" t="s">
        <v>57</v>
      </c>
      <c r="Q83" s="65"/>
      <c r="R83" s="65"/>
      <c r="S83" s="66">
        <v>6</v>
      </c>
      <c r="T83" s="129"/>
      <c r="U83" s="130"/>
      <c r="V83" s="131"/>
      <c r="W83" s="131"/>
      <c r="X83" s="131"/>
      <c r="Y83" s="131"/>
      <c r="Z83" s="131"/>
      <c r="AA83" s="131"/>
      <c r="AB83" s="132"/>
      <c r="AC83" s="130"/>
      <c r="AD83" s="130"/>
      <c r="AE83" s="130"/>
      <c r="AF83" s="130"/>
      <c r="AG83" s="132"/>
      <c r="AH83" s="130"/>
      <c r="AI83" s="130"/>
      <c r="AJ83" s="130"/>
      <c r="AK83" s="130"/>
      <c r="AL83" s="132"/>
      <c r="AM83" s="130"/>
      <c r="AN83" s="130"/>
      <c r="AO83" s="130"/>
      <c r="AP83" s="130"/>
      <c r="AQ83" s="132"/>
      <c r="AR83" s="130"/>
      <c r="AS83" s="130"/>
      <c r="AT83" s="130"/>
      <c r="AU83" s="133"/>
      <c r="AV83" s="125"/>
      <c r="AW83" s="130"/>
      <c r="AX83" s="130"/>
      <c r="AY83" s="131"/>
      <c r="AZ83" s="130"/>
      <c r="BA83" s="125">
        <v>6</v>
      </c>
      <c r="BB83" s="130"/>
      <c r="BC83" s="130"/>
      <c r="BD83" s="130"/>
      <c r="BQ83" s="101"/>
    </row>
    <row r="84" spans="1:1011" ht="11.25" customHeight="1" x14ac:dyDescent="0.2">
      <c r="A84" s="70" t="s">
        <v>129</v>
      </c>
      <c r="B84" s="233" t="s">
        <v>128</v>
      </c>
      <c r="C84" s="233"/>
      <c r="D84" s="233"/>
      <c r="E84" s="233"/>
      <c r="F84" s="233"/>
      <c r="G84" s="233"/>
      <c r="H84" s="233"/>
      <c r="I84" s="233"/>
      <c r="J84" s="233"/>
      <c r="K84" s="20"/>
      <c r="L84" s="20"/>
      <c r="M84" s="20"/>
      <c r="N84" s="20"/>
      <c r="O84" s="20"/>
      <c r="P84" s="36" t="s">
        <v>57</v>
      </c>
      <c r="Q84" s="65">
        <f>R84+S84+T84+U84</f>
        <v>100</v>
      </c>
      <c r="R84" s="65"/>
      <c r="S84" s="66">
        <f>AB84+AG84+AL84+AQ84+AV84+BA84</f>
        <v>6</v>
      </c>
      <c r="T84" s="72">
        <f>AE84+AJ84+AO84+AT84+AY84+BD84</f>
        <v>4</v>
      </c>
      <c r="U84" s="20">
        <f>AC84+AH84+AM84+AR84+AW84+BB84</f>
        <v>90</v>
      </c>
      <c r="V84" s="73">
        <f>U84-W84-Y84-X84</f>
        <v>56</v>
      </c>
      <c r="W84" s="73"/>
      <c r="X84" s="73">
        <v>4</v>
      </c>
      <c r="Y84" s="73">
        <v>30</v>
      </c>
      <c r="Z84" s="73">
        <f>AD84+AI84+AN84+AS84+AX84+BC84</f>
        <v>0</v>
      </c>
      <c r="AA84" s="74">
        <f>AC84+AD84+AE84</f>
        <v>0</v>
      </c>
      <c r="AB84" s="75"/>
      <c r="AC84" s="20"/>
      <c r="AD84" s="20"/>
      <c r="AE84" s="20"/>
      <c r="AF84" s="74">
        <f>AH84+AI84+AJ84</f>
        <v>0</v>
      </c>
      <c r="AG84" s="75"/>
      <c r="AH84" s="20"/>
      <c r="AI84" s="20"/>
      <c r="AJ84" s="20"/>
      <c r="AK84" s="74">
        <f>AM84+AN84+AO84</f>
        <v>0</v>
      </c>
      <c r="AL84" s="75"/>
      <c r="AM84" s="20"/>
      <c r="AN84" s="20"/>
      <c r="AO84" s="20"/>
      <c r="AP84" s="74">
        <f>AR84+AS84+AT84</f>
        <v>0</v>
      </c>
      <c r="AQ84" s="75"/>
      <c r="AR84" s="20"/>
      <c r="AS84" s="20"/>
      <c r="AT84" s="20"/>
      <c r="AU84" s="79">
        <f>AW84+AX84+AY84</f>
        <v>50</v>
      </c>
      <c r="AV84" s="75"/>
      <c r="AW84" s="20">
        <v>48</v>
      </c>
      <c r="AX84" s="20"/>
      <c r="AY84" s="73">
        <v>2</v>
      </c>
      <c r="AZ84" s="20">
        <f>BB84+BC84+BD84</f>
        <v>44</v>
      </c>
      <c r="BA84" s="35">
        <v>6</v>
      </c>
      <c r="BB84" s="20">
        <v>42</v>
      </c>
      <c r="BC84" s="20"/>
      <c r="BD84" s="20">
        <v>2</v>
      </c>
      <c r="BE84" s="242"/>
      <c r="BF84" s="242"/>
      <c r="BQ84" s="101"/>
    </row>
    <row r="85" spans="1:1011" ht="11.25" customHeight="1" x14ac:dyDescent="0.2">
      <c r="A85" s="70" t="s">
        <v>130</v>
      </c>
      <c r="B85" s="234" t="s">
        <v>17</v>
      </c>
      <c r="C85" s="234"/>
      <c r="D85" s="234"/>
      <c r="E85" s="234"/>
      <c r="F85" s="234"/>
      <c r="G85" s="234"/>
      <c r="H85" s="234"/>
      <c r="I85" s="234"/>
      <c r="J85" s="234"/>
      <c r="K85" s="20"/>
      <c r="L85" s="20"/>
      <c r="M85" s="20"/>
      <c r="N85" s="20"/>
      <c r="O85" s="20" t="s">
        <v>59</v>
      </c>
      <c r="P85" s="20"/>
      <c r="Q85" s="65">
        <f>Z85</f>
        <v>72</v>
      </c>
      <c r="R85" s="65"/>
      <c r="S85" s="66"/>
      <c r="T85" s="72"/>
      <c r="U85" s="20"/>
      <c r="V85" s="73"/>
      <c r="W85" s="73"/>
      <c r="X85" s="73"/>
      <c r="Y85" s="73"/>
      <c r="Z85" s="73">
        <f>AD85+AI85+AN85+AS85+AX85+BC85</f>
        <v>72</v>
      </c>
      <c r="AA85" s="74">
        <f>AC85+AD85+AE85</f>
        <v>0</v>
      </c>
      <c r="AB85" s="75"/>
      <c r="AC85" s="20"/>
      <c r="AD85" s="20"/>
      <c r="AE85" s="20"/>
      <c r="AF85" s="74">
        <f>AH85+AI85+AJ85</f>
        <v>0</v>
      </c>
      <c r="AG85" s="75"/>
      <c r="AH85" s="20"/>
      <c r="AI85" s="20"/>
      <c r="AJ85" s="20"/>
      <c r="AK85" s="74">
        <f>AM85+AN85+AO85</f>
        <v>0</v>
      </c>
      <c r="AL85" s="75"/>
      <c r="AM85" s="20"/>
      <c r="AN85" s="20"/>
      <c r="AO85" s="20"/>
      <c r="AP85" s="74">
        <f>AR85+AS85+AT85</f>
        <v>0</v>
      </c>
      <c r="AQ85" s="75"/>
      <c r="AR85" s="20"/>
      <c r="AS85" s="20"/>
      <c r="AT85" s="20"/>
      <c r="AU85" s="79">
        <f>AW85+AX85+AY85</f>
        <v>72</v>
      </c>
      <c r="AV85" s="75"/>
      <c r="AW85" s="20"/>
      <c r="AX85" s="20">
        <v>72</v>
      </c>
      <c r="AY85" s="73"/>
      <c r="AZ85" s="20">
        <f>BB85+BC85+BD85</f>
        <v>0</v>
      </c>
      <c r="BA85" s="75"/>
      <c r="BB85" s="20"/>
      <c r="BC85" s="20"/>
      <c r="BD85" s="20"/>
      <c r="BQ85" s="101"/>
    </row>
    <row r="86" spans="1:1011" ht="14.25" customHeight="1" x14ac:dyDescent="0.2">
      <c r="A86" s="70" t="s">
        <v>131</v>
      </c>
      <c r="B86" s="234" t="s">
        <v>18</v>
      </c>
      <c r="C86" s="234"/>
      <c r="D86" s="234"/>
      <c r="E86" s="234"/>
      <c r="F86" s="234"/>
      <c r="G86" s="234"/>
      <c r="H86" s="234"/>
      <c r="I86" s="234"/>
      <c r="J86" s="234"/>
      <c r="K86" s="20"/>
      <c r="L86" s="20"/>
      <c r="M86" s="20"/>
      <c r="N86" s="20"/>
      <c r="O86" s="20"/>
      <c r="P86" s="20" t="s">
        <v>59</v>
      </c>
      <c r="Q86" s="65">
        <f>Z86</f>
        <v>36</v>
      </c>
      <c r="R86" s="65"/>
      <c r="S86" s="66"/>
      <c r="T86" s="72"/>
      <c r="U86" s="20"/>
      <c r="V86" s="73"/>
      <c r="W86" s="73"/>
      <c r="X86" s="73"/>
      <c r="Y86" s="73"/>
      <c r="Z86" s="73">
        <f>AD86+AI86+AN86+AS86+AX86+BC86</f>
        <v>36</v>
      </c>
      <c r="AA86" s="74">
        <f>AC86+AD86+AE86</f>
        <v>0</v>
      </c>
      <c r="AB86" s="75"/>
      <c r="AC86" s="20"/>
      <c r="AD86" s="20"/>
      <c r="AE86" s="20"/>
      <c r="AF86" s="74">
        <f>AH86+AI86+AJ86</f>
        <v>0</v>
      </c>
      <c r="AG86" s="75"/>
      <c r="AH86" s="20"/>
      <c r="AI86" s="20"/>
      <c r="AJ86" s="20"/>
      <c r="AK86" s="74">
        <f>AM86+AN86+AO86</f>
        <v>0</v>
      </c>
      <c r="AL86" s="75"/>
      <c r="AM86" s="20"/>
      <c r="AN86" s="20"/>
      <c r="AO86" s="20"/>
      <c r="AP86" s="74">
        <f>AR86+AS86+AT86</f>
        <v>0</v>
      </c>
      <c r="AQ86" s="75"/>
      <c r="AR86" s="20"/>
      <c r="AS86" s="20"/>
      <c r="AT86" s="20"/>
      <c r="AU86" s="79">
        <f>AW86+AX86+AY86</f>
        <v>0</v>
      </c>
      <c r="AV86" s="75"/>
      <c r="AW86" s="20"/>
      <c r="AX86" s="20"/>
      <c r="AY86" s="73"/>
      <c r="AZ86" s="20">
        <f>BB86+BC86+BD86</f>
        <v>36</v>
      </c>
      <c r="BA86" s="75"/>
      <c r="BB86" s="20"/>
      <c r="BC86" s="20">
        <v>36</v>
      </c>
      <c r="BD86" s="20"/>
      <c r="BQ86" s="101"/>
    </row>
    <row r="87" spans="1:1011" ht="24.75" customHeight="1" x14ac:dyDescent="0.2">
      <c r="A87" s="115" t="s">
        <v>183</v>
      </c>
      <c r="B87" s="244" t="s">
        <v>187</v>
      </c>
      <c r="C87" s="244"/>
      <c r="D87" s="244"/>
      <c r="E87" s="244"/>
      <c r="F87" s="244"/>
      <c r="G87" s="244"/>
      <c r="H87" s="244"/>
      <c r="I87" s="244"/>
      <c r="J87" s="244"/>
      <c r="K87" s="245" t="s">
        <v>57</v>
      </c>
      <c r="L87" s="245"/>
      <c r="M87" s="245"/>
      <c r="N87" s="245"/>
      <c r="O87" s="245"/>
      <c r="P87" s="245"/>
      <c r="Q87" s="116">
        <f>SUM(Q88:Q91)+S88</f>
        <v>302</v>
      </c>
      <c r="R87" s="116">
        <f t="shared" ref="R87:AV87" si="62">SUM(R88:R91)</f>
        <v>0</v>
      </c>
      <c r="S87" s="117">
        <f t="shared" si="62"/>
        <v>6</v>
      </c>
      <c r="T87" s="117">
        <f t="shared" si="62"/>
        <v>4</v>
      </c>
      <c r="U87" s="117">
        <f t="shared" si="62"/>
        <v>112</v>
      </c>
      <c r="V87" s="117">
        <f t="shared" si="62"/>
        <v>56</v>
      </c>
      <c r="W87" s="117">
        <f t="shared" si="62"/>
        <v>0</v>
      </c>
      <c r="X87" s="117">
        <f t="shared" si="62"/>
        <v>56</v>
      </c>
      <c r="Y87" s="117">
        <f t="shared" si="62"/>
        <v>0</v>
      </c>
      <c r="Z87" s="117">
        <f t="shared" si="62"/>
        <v>180</v>
      </c>
      <c r="AA87" s="118">
        <f t="shared" si="62"/>
        <v>0</v>
      </c>
      <c r="AB87" s="118">
        <f t="shared" si="62"/>
        <v>0</v>
      </c>
      <c r="AC87" s="118">
        <f t="shared" si="62"/>
        <v>0</v>
      </c>
      <c r="AD87" s="118">
        <f t="shared" si="62"/>
        <v>0</v>
      </c>
      <c r="AE87" s="118">
        <f t="shared" si="62"/>
        <v>0</v>
      </c>
      <c r="AF87" s="118">
        <f t="shared" si="62"/>
        <v>0</v>
      </c>
      <c r="AG87" s="118">
        <f t="shared" si="62"/>
        <v>0</v>
      </c>
      <c r="AH87" s="118">
        <f t="shared" si="62"/>
        <v>0</v>
      </c>
      <c r="AI87" s="118">
        <f t="shared" si="62"/>
        <v>0</v>
      </c>
      <c r="AJ87" s="118">
        <f t="shared" si="62"/>
        <v>0</v>
      </c>
      <c r="AK87" s="118">
        <f t="shared" si="62"/>
        <v>0</v>
      </c>
      <c r="AL87" s="118">
        <f t="shared" si="62"/>
        <v>0</v>
      </c>
      <c r="AM87" s="118">
        <f t="shared" si="62"/>
        <v>0</v>
      </c>
      <c r="AN87" s="118">
        <f t="shared" si="62"/>
        <v>0</v>
      </c>
      <c r="AO87" s="118">
        <f t="shared" si="62"/>
        <v>0</v>
      </c>
      <c r="AP87" s="118">
        <f t="shared" si="62"/>
        <v>0</v>
      </c>
      <c r="AQ87" s="118">
        <f t="shared" si="62"/>
        <v>0</v>
      </c>
      <c r="AR87" s="118">
        <f t="shared" si="62"/>
        <v>0</v>
      </c>
      <c r="AS87" s="118">
        <f t="shared" si="62"/>
        <v>0</v>
      </c>
      <c r="AT87" s="118">
        <f t="shared" si="62"/>
        <v>0</v>
      </c>
      <c r="AU87" s="119">
        <f t="shared" si="62"/>
        <v>214</v>
      </c>
      <c r="AV87" s="118">
        <f t="shared" si="62"/>
        <v>0</v>
      </c>
      <c r="AW87" s="118">
        <f t="shared" ref="AW87:BD87" si="63">SUM(AW88:AW91)</f>
        <v>32</v>
      </c>
      <c r="AX87" s="118">
        <f t="shared" si="63"/>
        <v>180</v>
      </c>
      <c r="AY87" s="120">
        <f t="shared" si="63"/>
        <v>2</v>
      </c>
      <c r="AZ87" s="118">
        <f>SUM(AZ88:AZ91)</f>
        <v>82</v>
      </c>
      <c r="BA87" s="118">
        <f t="shared" si="63"/>
        <v>6</v>
      </c>
      <c r="BB87" s="118">
        <f t="shared" si="63"/>
        <v>80</v>
      </c>
      <c r="BC87" s="118">
        <f t="shared" si="63"/>
        <v>0</v>
      </c>
      <c r="BD87" s="118">
        <f t="shared" si="63"/>
        <v>2</v>
      </c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101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  <c r="OR87" s="26"/>
      <c r="OS87" s="26"/>
      <c r="OT87" s="26"/>
      <c r="OU87" s="26"/>
      <c r="OV87" s="26"/>
      <c r="OW87" s="26"/>
      <c r="OX87" s="26"/>
      <c r="OY87" s="26"/>
      <c r="OZ87" s="26"/>
      <c r="PA87" s="26"/>
      <c r="PB87" s="26"/>
      <c r="PC87" s="26"/>
      <c r="PD87" s="26"/>
      <c r="PE87" s="26"/>
      <c r="PF87" s="26"/>
      <c r="PG87" s="26"/>
      <c r="PH87" s="26"/>
      <c r="PI87" s="26"/>
      <c r="PJ87" s="26"/>
      <c r="PK87" s="26"/>
      <c r="PL87" s="26"/>
      <c r="PM87" s="26"/>
      <c r="PN87" s="26"/>
      <c r="PO87" s="26"/>
      <c r="PP87" s="26"/>
      <c r="PQ87" s="26"/>
      <c r="PR87" s="26"/>
      <c r="PS87" s="26"/>
      <c r="PT87" s="26"/>
      <c r="PU87" s="26"/>
      <c r="PV87" s="26"/>
      <c r="PW87" s="26"/>
      <c r="PX87" s="26"/>
      <c r="PY87" s="26"/>
      <c r="PZ87" s="26"/>
      <c r="QA87" s="26"/>
      <c r="QB87" s="26"/>
      <c r="QC87" s="26"/>
      <c r="QD87" s="26"/>
      <c r="QE87" s="26"/>
      <c r="QF87" s="26"/>
      <c r="QG87" s="26"/>
      <c r="QH87" s="26"/>
      <c r="QI87" s="26"/>
      <c r="QJ87" s="26"/>
      <c r="QK87" s="26"/>
      <c r="QL87" s="26"/>
      <c r="QM87" s="26"/>
      <c r="QN87" s="26"/>
      <c r="QO87" s="26"/>
      <c r="QP87" s="26"/>
      <c r="QQ87" s="26"/>
      <c r="QR87" s="26"/>
      <c r="QS87" s="26"/>
      <c r="QT87" s="26"/>
      <c r="QU87" s="26"/>
      <c r="QV87" s="26"/>
      <c r="QW87" s="26"/>
      <c r="QX87" s="26"/>
      <c r="QY87" s="26"/>
      <c r="QZ87" s="26"/>
      <c r="RA87" s="26"/>
      <c r="RB87" s="26"/>
      <c r="RC87" s="26"/>
      <c r="RD87" s="26"/>
      <c r="RE87" s="26"/>
      <c r="RF87" s="26"/>
      <c r="RG87" s="26"/>
      <c r="RH87" s="26"/>
      <c r="RI87" s="26"/>
      <c r="RJ87" s="26"/>
      <c r="RK87" s="26"/>
      <c r="RL87" s="26"/>
      <c r="RM87" s="26"/>
      <c r="RN87" s="26"/>
      <c r="RO87" s="26"/>
      <c r="RP87" s="26"/>
      <c r="RQ87" s="26"/>
      <c r="RR87" s="26"/>
      <c r="RS87" s="26"/>
      <c r="RT87" s="26"/>
      <c r="RU87" s="26"/>
      <c r="RV87" s="26"/>
      <c r="RW87" s="26"/>
      <c r="RX87" s="26"/>
      <c r="RY87" s="26"/>
      <c r="RZ87" s="26"/>
      <c r="SA87" s="26"/>
      <c r="SB87" s="26"/>
      <c r="SC87" s="26"/>
      <c r="SD87" s="26"/>
      <c r="SE87" s="26"/>
      <c r="SF87" s="26"/>
      <c r="SG87" s="26"/>
      <c r="SH87" s="26"/>
      <c r="SI87" s="26"/>
      <c r="SJ87" s="26"/>
      <c r="SK87" s="26"/>
      <c r="SL87" s="26"/>
      <c r="SM87" s="26"/>
      <c r="SN87" s="26"/>
      <c r="SO87" s="26"/>
      <c r="SP87" s="26"/>
      <c r="SQ87" s="26"/>
      <c r="SR87" s="26"/>
      <c r="SS87" s="26"/>
      <c r="ST87" s="26"/>
      <c r="SU87" s="26"/>
      <c r="SV87" s="26"/>
      <c r="SW87" s="26"/>
      <c r="SX87" s="26"/>
      <c r="SY87" s="26"/>
      <c r="SZ87" s="26"/>
      <c r="TA87" s="26"/>
      <c r="TB87" s="26"/>
      <c r="TC87" s="26"/>
      <c r="TD87" s="26"/>
      <c r="TE87" s="26"/>
      <c r="TF87" s="26"/>
      <c r="TG87" s="26"/>
      <c r="TH87" s="26"/>
      <c r="TI87" s="26"/>
      <c r="TJ87" s="26"/>
      <c r="TK87" s="26"/>
      <c r="TL87" s="26"/>
      <c r="TM87" s="26"/>
      <c r="TN87" s="26"/>
      <c r="TO87" s="26"/>
      <c r="TP87" s="26"/>
      <c r="TQ87" s="26"/>
      <c r="TR87" s="26"/>
      <c r="TS87" s="26"/>
      <c r="TT87" s="26"/>
      <c r="TU87" s="26"/>
      <c r="TV87" s="26"/>
      <c r="TW87" s="26"/>
      <c r="TX87" s="26"/>
      <c r="TY87" s="26"/>
      <c r="TZ87" s="26"/>
      <c r="UA87" s="26"/>
      <c r="UB87" s="26"/>
      <c r="UC87" s="26"/>
      <c r="UD87" s="26"/>
      <c r="UE87" s="26"/>
      <c r="UF87" s="26"/>
      <c r="UG87" s="26"/>
      <c r="UH87" s="26"/>
      <c r="UI87" s="26"/>
      <c r="UJ87" s="26"/>
      <c r="UK87" s="26"/>
      <c r="UL87" s="26"/>
      <c r="UM87" s="26"/>
      <c r="UN87" s="26"/>
      <c r="UO87" s="26"/>
      <c r="UP87" s="26"/>
      <c r="UQ87" s="26"/>
      <c r="UR87" s="26"/>
      <c r="US87" s="26"/>
      <c r="UT87" s="26"/>
      <c r="UU87" s="26"/>
      <c r="UV87" s="26"/>
      <c r="UW87" s="26"/>
      <c r="UX87" s="26"/>
      <c r="UY87" s="26"/>
      <c r="UZ87" s="26"/>
      <c r="VA87" s="26"/>
      <c r="VB87" s="26"/>
      <c r="VC87" s="26"/>
      <c r="VD87" s="26"/>
      <c r="VE87" s="26"/>
      <c r="VF87" s="26"/>
      <c r="VG87" s="26"/>
      <c r="VH87" s="26"/>
      <c r="VI87" s="26"/>
      <c r="VJ87" s="26"/>
      <c r="VK87" s="26"/>
      <c r="VL87" s="26"/>
      <c r="VM87" s="26"/>
      <c r="VN87" s="26"/>
      <c r="VO87" s="26"/>
      <c r="VP87" s="26"/>
      <c r="VQ87" s="26"/>
      <c r="VR87" s="26"/>
      <c r="VS87" s="26"/>
      <c r="VT87" s="26"/>
      <c r="VU87" s="26"/>
      <c r="VV87" s="26"/>
      <c r="VW87" s="26"/>
      <c r="VX87" s="26"/>
      <c r="VY87" s="26"/>
      <c r="VZ87" s="26"/>
      <c r="WA87" s="26"/>
      <c r="WB87" s="26"/>
      <c r="WC87" s="26"/>
      <c r="WD87" s="26"/>
      <c r="WE87" s="26"/>
      <c r="WF87" s="26"/>
      <c r="WG87" s="26"/>
      <c r="WH87" s="26"/>
      <c r="WI87" s="26"/>
      <c r="WJ87" s="26"/>
      <c r="WK87" s="26"/>
      <c r="WL87" s="26"/>
      <c r="WM87" s="26"/>
      <c r="WN87" s="26"/>
      <c r="WO87" s="26"/>
      <c r="WP87" s="26"/>
      <c r="WQ87" s="26"/>
      <c r="WR87" s="26"/>
      <c r="WS87" s="26"/>
      <c r="WT87" s="26"/>
      <c r="WU87" s="26"/>
      <c r="WV87" s="26"/>
      <c r="WW87" s="26"/>
      <c r="WX87" s="26"/>
      <c r="WY87" s="26"/>
      <c r="WZ87" s="26"/>
      <c r="XA87" s="26"/>
      <c r="XB87" s="26"/>
      <c r="XC87" s="26"/>
      <c r="XD87" s="26"/>
      <c r="XE87" s="26"/>
      <c r="XF87" s="26"/>
      <c r="XG87" s="26"/>
      <c r="XH87" s="26"/>
      <c r="XI87" s="26"/>
      <c r="XJ87" s="26"/>
      <c r="XK87" s="26"/>
      <c r="XL87" s="26"/>
      <c r="XM87" s="26"/>
      <c r="XN87" s="26"/>
      <c r="XO87" s="26"/>
      <c r="XP87" s="26"/>
      <c r="XQ87" s="26"/>
      <c r="XR87" s="26"/>
      <c r="XS87" s="26"/>
      <c r="XT87" s="26"/>
      <c r="XU87" s="26"/>
      <c r="XV87" s="26"/>
      <c r="XW87" s="26"/>
      <c r="XX87" s="26"/>
      <c r="XY87" s="26"/>
      <c r="XZ87" s="26"/>
      <c r="YA87" s="26"/>
      <c r="YB87" s="26"/>
      <c r="YC87" s="26"/>
      <c r="YD87" s="26"/>
      <c r="YE87" s="26"/>
      <c r="YF87" s="26"/>
      <c r="YG87" s="26"/>
      <c r="YH87" s="26"/>
      <c r="YI87" s="26"/>
      <c r="YJ87" s="26"/>
      <c r="YK87" s="26"/>
      <c r="YL87" s="26"/>
      <c r="YM87" s="26"/>
      <c r="YN87" s="26"/>
      <c r="YO87" s="26"/>
      <c r="YP87" s="26"/>
      <c r="YQ87" s="26"/>
      <c r="YR87" s="26"/>
      <c r="YS87" s="26"/>
      <c r="YT87" s="26"/>
      <c r="YU87" s="26"/>
      <c r="YV87" s="26"/>
      <c r="YW87" s="26"/>
      <c r="YX87" s="26"/>
      <c r="YY87" s="26"/>
      <c r="YZ87" s="26"/>
      <c r="ZA87" s="26"/>
      <c r="ZB87" s="26"/>
      <c r="ZC87" s="26"/>
      <c r="ZD87" s="26"/>
      <c r="ZE87" s="26"/>
      <c r="ZF87" s="26"/>
      <c r="ZG87" s="26"/>
      <c r="ZH87" s="26"/>
      <c r="ZI87" s="26"/>
      <c r="ZJ87" s="26"/>
      <c r="ZK87" s="26"/>
      <c r="ZL87" s="26"/>
      <c r="ZM87" s="26"/>
      <c r="ZN87" s="26"/>
      <c r="ZO87" s="26"/>
      <c r="ZP87" s="26"/>
      <c r="ZQ87" s="26"/>
      <c r="ZR87" s="26"/>
      <c r="ZS87" s="26"/>
      <c r="ZT87" s="26"/>
      <c r="ZU87" s="26"/>
      <c r="ZV87" s="26"/>
      <c r="ZW87" s="26"/>
      <c r="ZX87" s="26"/>
      <c r="ZY87" s="26"/>
      <c r="ZZ87" s="26"/>
      <c r="AAA87" s="26"/>
      <c r="AAB87" s="26"/>
      <c r="AAC87" s="26"/>
      <c r="AAD87" s="26"/>
      <c r="AAE87" s="26"/>
      <c r="AAF87" s="26"/>
      <c r="AAG87" s="26"/>
      <c r="AAH87" s="26"/>
      <c r="AAI87" s="26"/>
      <c r="AAJ87" s="26"/>
      <c r="AAK87" s="26"/>
      <c r="AAL87" s="26"/>
      <c r="AAM87" s="26"/>
      <c r="AAN87" s="26"/>
      <c r="AAO87" s="26"/>
      <c r="AAP87" s="26"/>
      <c r="AAQ87" s="26"/>
      <c r="AAR87" s="26"/>
      <c r="AAS87" s="26"/>
      <c r="AAT87" s="26"/>
      <c r="AAU87" s="26"/>
      <c r="AAV87" s="26"/>
      <c r="AAW87" s="26"/>
      <c r="AAX87" s="26"/>
      <c r="AAY87" s="26"/>
      <c r="AAZ87" s="26"/>
      <c r="ABA87" s="26"/>
      <c r="ABB87" s="26"/>
      <c r="ABC87" s="26"/>
      <c r="ABD87" s="26"/>
      <c r="ABE87" s="26"/>
      <c r="ABF87" s="26"/>
      <c r="ABG87" s="26"/>
      <c r="ABH87" s="26"/>
      <c r="ABI87" s="26"/>
      <c r="ABJ87" s="26"/>
      <c r="ABK87" s="26"/>
      <c r="ABL87" s="26"/>
      <c r="ABM87" s="26"/>
      <c r="ABN87" s="26"/>
      <c r="ABO87" s="26"/>
      <c r="ABP87" s="26"/>
      <c r="ABQ87" s="26"/>
      <c r="ABR87" s="26"/>
      <c r="ABS87" s="26"/>
      <c r="ABT87" s="26"/>
      <c r="ABU87" s="26"/>
      <c r="ABV87" s="26"/>
      <c r="ABW87" s="26"/>
      <c r="ABX87" s="26"/>
      <c r="ABY87" s="26"/>
      <c r="ABZ87" s="26"/>
      <c r="ACA87" s="26"/>
      <c r="ACB87" s="26"/>
      <c r="ACC87" s="26"/>
      <c r="ACD87" s="26"/>
      <c r="ACE87" s="26"/>
      <c r="ACF87" s="26"/>
      <c r="ACG87" s="26"/>
      <c r="ACH87" s="26"/>
      <c r="ACI87" s="26"/>
      <c r="ACJ87" s="26"/>
      <c r="ACK87" s="26"/>
      <c r="ACL87" s="26"/>
      <c r="ACM87" s="26"/>
      <c r="ACN87" s="26"/>
      <c r="ACO87" s="26"/>
      <c r="ACP87" s="26"/>
      <c r="ACQ87" s="26"/>
      <c r="ACR87" s="26"/>
      <c r="ACS87" s="26"/>
      <c r="ACT87" s="26"/>
      <c r="ACU87" s="26"/>
      <c r="ACV87" s="26"/>
      <c r="ACW87" s="26"/>
      <c r="ACX87" s="26"/>
      <c r="ACY87" s="26"/>
      <c r="ACZ87" s="26"/>
      <c r="ADA87" s="26"/>
      <c r="ADB87" s="26"/>
      <c r="ADC87" s="26"/>
      <c r="ADD87" s="26"/>
      <c r="ADE87" s="26"/>
      <c r="ADF87" s="26"/>
      <c r="ADG87" s="26"/>
      <c r="ADH87" s="26"/>
      <c r="ADI87" s="26"/>
      <c r="ADJ87" s="26"/>
      <c r="ADK87" s="26"/>
      <c r="ADL87" s="26"/>
      <c r="ADM87" s="26"/>
      <c r="ADN87" s="26"/>
      <c r="ADO87" s="26"/>
      <c r="ADP87" s="26"/>
      <c r="ADQ87" s="26"/>
      <c r="ADR87" s="26"/>
      <c r="ADS87" s="26"/>
      <c r="ADT87" s="26"/>
      <c r="ADU87" s="26"/>
      <c r="ADV87" s="26"/>
      <c r="ADW87" s="26"/>
      <c r="ADX87" s="26"/>
      <c r="ADY87" s="26"/>
      <c r="ADZ87" s="26"/>
      <c r="AEA87" s="26"/>
      <c r="AEB87" s="26"/>
      <c r="AEC87" s="26"/>
      <c r="AED87" s="26"/>
      <c r="AEE87" s="26"/>
      <c r="AEF87" s="26"/>
      <c r="AEG87" s="26"/>
      <c r="AEH87" s="26"/>
      <c r="AEI87" s="26"/>
      <c r="AEJ87" s="26"/>
      <c r="AEK87" s="26"/>
      <c r="AEL87" s="26"/>
      <c r="AEM87" s="26"/>
      <c r="AEN87" s="26"/>
      <c r="AEO87" s="26"/>
      <c r="AEP87" s="26"/>
      <c r="AEQ87" s="26"/>
      <c r="AER87" s="26"/>
      <c r="AES87" s="26"/>
      <c r="AET87" s="26"/>
      <c r="AEU87" s="26"/>
      <c r="AEV87" s="26"/>
      <c r="AEW87" s="26"/>
      <c r="AEX87" s="26"/>
      <c r="AEY87" s="26"/>
      <c r="AEZ87" s="26"/>
      <c r="AFA87" s="26"/>
      <c r="AFB87" s="26"/>
      <c r="AFC87" s="26"/>
      <c r="AFD87" s="26"/>
      <c r="AFE87" s="26"/>
      <c r="AFF87" s="26"/>
      <c r="AFG87" s="26"/>
      <c r="AFH87" s="26"/>
      <c r="AFI87" s="26"/>
      <c r="AFJ87" s="26"/>
      <c r="AFK87" s="26"/>
      <c r="AFL87" s="26"/>
      <c r="AFM87" s="26"/>
      <c r="AFN87" s="26"/>
      <c r="AFO87" s="26"/>
      <c r="AFP87" s="26"/>
      <c r="AFQ87" s="26"/>
      <c r="AFR87" s="26"/>
      <c r="AFS87" s="26"/>
      <c r="AFT87" s="26"/>
      <c r="AFU87" s="26"/>
      <c r="AFV87" s="26"/>
      <c r="AFW87" s="26"/>
      <c r="AFX87" s="26"/>
      <c r="AFY87" s="26"/>
      <c r="AFZ87" s="26"/>
      <c r="AGA87" s="26"/>
      <c r="AGB87" s="26"/>
      <c r="AGC87" s="26"/>
      <c r="AGD87" s="26"/>
      <c r="AGE87" s="26"/>
      <c r="AGF87" s="26"/>
      <c r="AGG87" s="26"/>
      <c r="AGH87" s="26"/>
      <c r="AGI87" s="26"/>
      <c r="AGJ87" s="26"/>
      <c r="AGK87" s="26"/>
      <c r="AGL87" s="26"/>
      <c r="AGM87" s="26"/>
      <c r="AGN87" s="26"/>
      <c r="AGO87" s="26"/>
      <c r="AGP87" s="26"/>
      <c r="AGQ87" s="26"/>
      <c r="AGR87" s="26"/>
      <c r="AGS87" s="26"/>
      <c r="AGT87" s="26"/>
      <c r="AGU87" s="26"/>
      <c r="AGV87" s="26"/>
      <c r="AGW87" s="26"/>
      <c r="AGX87" s="26"/>
      <c r="AGY87" s="26"/>
      <c r="AGZ87" s="26"/>
      <c r="AHA87" s="26"/>
      <c r="AHB87" s="26"/>
      <c r="AHC87" s="26"/>
      <c r="AHD87" s="26"/>
      <c r="AHE87" s="26"/>
      <c r="AHF87" s="26"/>
      <c r="AHG87" s="26"/>
      <c r="AHH87" s="26"/>
      <c r="AHI87" s="26"/>
      <c r="AHJ87" s="26"/>
      <c r="AHK87" s="26"/>
      <c r="AHL87" s="26"/>
      <c r="AHM87" s="26"/>
      <c r="AHN87" s="26"/>
      <c r="AHO87" s="26"/>
      <c r="AHP87" s="26"/>
      <c r="AHQ87" s="26"/>
      <c r="AHR87" s="26"/>
      <c r="AHS87" s="26"/>
      <c r="AHT87" s="26"/>
      <c r="AHU87" s="26"/>
      <c r="AHV87" s="26"/>
      <c r="AHW87" s="26"/>
      <c r="AHX87" s="26"/>
      <c r="AHY87" s="26"/>
      <c r="AHZ87" s="26"/>
      <c r="AIA87" s="26"/>
      <c r="AIB87" s="26"/>
      <c r="AIC87" s="26"/>
      <c r="AID87" s="26"/>
      <c r="AIE87" s="26"/>
      <c r="AIF87" s="26"/>
      <c r="AIG87" s="26"/>
      <c r="AIH87" s="26"/>
      <c r="AII87" s="26"/>
      <c r="AIJ87" s="26"/>
      <c r="AIK87" s="26"/>
      <c r="AIL87" s="26"/>
      <c r="AIM87" s="26"/>
      <c r="AIN87" s="26"/>
      <c r="AIO87" s="26"/>
      <c r="AIP87" s="26"/>
      <c r="AIQ87" s="26"/>
      <c r="AIR87" s="26"/>
      <c r="AIS87" s="26"/>
      <c r="AIT87" s="26"/>
      <c r="AIU87" s="26"/>
      <c r="AIV87" s="26"/>
      <c r="AIW87" s="26"/>
      <c r="AIX87" s="26"/>
      <c r="AIY87" s="26"/>
      <c r="AIZ87" s="26"/>
      <c r="AJA87" s="26"/>
      <c r="AJB87" s="26"/>
      <c r="AJC87" s="26"/>
      <c r="AJD87" s="26"/>
      <c r="AJE87" s="26"/>
      <c r="AJF87" s="26"/>
      <c r="AJG87" s="26"/>
      <c r="AJH87" s="26"/>
      <c r="AJI87" s="26"/>
      <c r="AJJ87" s="26"/>
      <c r="AJK87" s="26"/>
      <c r="AJL87" s="26"/>
      <c r="AJM87" s="26"/>
      <c r="AJN87" s="26"/>
      <c r="AJO87" s="26"/>
      <c r="AJP87" s="26"/>
      <c r="AJQ87" s="26"/>
      <c r="AJR87" s="26"/>
      <c r="AJS87" s="26"/>
      <c r="AJT87" s="26"/>
      <c r="AJU87" s="26"/>
      <c r="AJV87" s="26"/>
      <c r="AJW87" s="26"/>
      <c r="AJX87" s="26"/>
      <c r="AJY87" s="26"/>
      <c r="AJZ87" s="26"/>
      <c r="AKA87" s="26"/>
      <c r="AKB87" s="26"/>
      <c r="AKC87" s="26"/>
      <c r="AKD87" s="26"/>
      <c r="AKE87" s="26"/>
      <c r="AKF87" s="26"/>
      <c r="AKG87" s="26"/>
      <c r="AKH87" s="26"/>
      <c r="AKI87" s="26"/>
      <c r="AKJ87" s="26"/>
      <c r="AKK87" s="26"/>
      <c r="AKL87" s="26"/>
      <c r="AKM87" s="26"/>
      <c r="AKN87" s="26"/>
      <c r="AKO87" s="26"/>
      <c r="AKP87" s="26"/>
      <c r="AKQ87" s="26"/>
      <c r="AKR87" s="26"/>
      <c r="AKS87" s="26"/>
      <c r="AKT87" s="26"/>
      <c r="AKU87" s="26"/>
      <c r="AKV87" s="26"/>
      <c r="AKW87" s="26"/>
      <c r="AKX87" s="26"/>
      <c r="AKY87" s="26"/>
      <c r="AKZ87" s="26"/>
      <c r="ALA87" s="26"/>
      <c r="ALB87" s="26"/>
      <c r="ALC87" s="26"/>
      <c r="ALD87" s="26"/>
      <c r="ALE87" s="26"/>
      <c r="ALF87" s="26"/>
      <c r="ALG87" s="26"/>
      <c r="ALH87" s="26"/>
      <c r="ALI87" s="26"/>
      <c r="ALJ87" s="26"/>
      <c r="ALK87" s="26"/>
      <c r="ALL87" s="26"/>
      <c r="ALM87" s="26"/>
      <c r="ALN87" s="26"/>
      <c r="ALO87" s="26"/>
      <c r="ALP87" s="26"/>
      <c r="ALQ87" s="26"/>
      <c r="ALR87" s="26"/>
      <c r="ALS87" s="26"/>
      <c r="ALT87" s="26"/>
      <c r="ALU87" s="26"/>
      <c r="ALV87" s="26"/>
      <c r="ALW87" s="26"/>
    </row>
    <row r="88" spans="1:1011" ht="12" customHeight="1" x14ac:dyDescent="0.2">
      <c r="A88" s="128"/>
      <c r="B88" s="246" t="s">
        <v>115</v>
      </c>
      <c r="C88" s="246"/>
      <c r="D88" s="246"/>
      <c r="E88" s="246"/>
      <c r="F88" s="246"/>
      <c r="G88" s="246"/>
      <c r="H88" s="246"/>
      <c r="I88" s="246"/>
      <c r="J88" s="246"/>
      <c r="K88" s="118"/>
      <c r="L88" s="118"/>
      <c r="M88" s="118"/>
      <c r="N88" s="118"/>
      <c r="O88" s="118"/>
      <c r="P88" s="118" t="s">
        <v>57</v>
      </c>
      <c r="Q88" s="65"/>
      <c r="R88" s="65"/>
      <c r="S88" s="66">
        <v>6</v>
      </c>
      <c r="T88" s="129"/>
      <c r="U88" s="130"/>
      <c r="V88" s="131"/>
      <c r="W88" s="131"/>
      <c r="X88" s="131"/>
      <c r="Y88" s="131"/>
      <c r="Z88" s="131"/>
      <c r="AA88" s="131"/>
      <c r="AB88" s="132"/>
      <c r="AC88" s="130"/>
      <c r="AD88" s="130"/>
      <c r="AE88" s="130"/>
      <c r="AF88" s="130"/>
      <c r="AG88" s="132"/>
      <c r="AH88" s="130"/>
      <c r="AI88" s="130"/>
      <c r="AJ88" s="130"/>
      <c r="AK88" s="130"/>
      <c r="AL88" s="132"/>
      <c r="AM88" s="130"/>
      <c r="AN88" s="130"/>
      <c r="AO88" s="130"/>
      <c r="AP88" s="125"/>
      <c r="AQ88" s="132"/>
      <c r="AR88" s="130"/>
      <c r="AS88" s="130"/>
      <c r="AT88" s="130"/>
      <c r="AU88" s="133"/>
      <c r="AV88" s="132"/>
      <c r="AW88" s="130"/>
      <c r="AX88" s="130"/>
      <c r="AY88" s="131"/>
      <c r="AZ88" s="125"/>
      <c r="BA88" s="125">
        <v>6</v>
      </c>
      <c r="BB88" s="130"/>
      <c r="BC88" s="130"/>
      <c r="BD88" s="130"/>
      <c r="BQ88" s="101"/>
    </row>
    <row r="89" spans="1:1011" ht="31.5" customHeight="1" x14ac:dyDescent="0.2">
      <c r="A89" s="70" t="s">
        <v>184</v>
      </c>
      <c r="B89" s="233" t="s">
        <v>246</v>
      </c>
      <c r="C89" s="233"/>
      <c r="D89" s="233"/>
      <c r="E89" s="233"/>
      <c r="F89" s="233"/>
      <c r="G89" s="233"/>
      <c r="H89" s="233"/>
      <c r="I89" s="233"/>
      <c r="J89" s="233"/>
      <c r="K89" s="20"/>
      <c r="L89" s="20"/>
      <c r="M89" s="20"/>
      <c r="N89" s="71"/>
      <c r="O89" s="20"/>
      <c r="P89" s="20" t="s">
        <v>59</v>
      </c>
      <c r="Q89" s="65">
        <f>R89+T89+U89</f>
        <v>116</v>
      </c>
      <c r="R89" s="65"/>
      <c r="S89" s="66">
        <f>AB89+AG89+AL89+AQ89+AV89+BA89</f>
        <v>0</v>
      </c>
      <c r="T89" s="72">
        <f>AE89+AJ89+AO89+AT89+AY89+BD89</f>
        <v>4</v>
      </c>
      <c r="U89" s="20">
        <f>AC89+AH89+AM89+AR89+AW89+BB89</f>
        <v>112</v>
      </c>
      <c r="V89" s="73">
        <f>U89-X89</f>
        <v>56</v>
      </c>
      <c r="W89" s="73"/>
      <c r="X89" s="73">
        <v>56</v>
      </c>
      <c r="Y89" s="73"/>
      <c r="Z89" s="73">
        <f>AD89+AI89+AN89+AS89+AX89+BC89</f>
        <v>0</v>
      </c>
      <c r="AA89" s="74">
        <f>AC89+AD89+AE89</f>
        <v>0</v>
      </c>
      <c r="AB89" s="75"/>
      <c r="AC89" s="20"/>
      <c r="AD89" s="20"/>
      <c r="AE89" s="20"/>
      <c r="AF89" s="74">
        <f>AH89+AI89+AJ89</f>
        <v>0</v>
      </c>
      <c r="AG89" s="75"/>
      <c r="AH89" s="20"/>
      <c r="AI89" s="20"/>
      <c r="AJ89" s="20"/>
      <c r="AK89" s="74">
        <f>AM89+AN89+AO89</f>
        <v>0</v>
      </c>
      <c r="AL89" s="75"/>
      <c r="AM89" s="20"/>
      <c r="AN89" s="20"/>
      <c r="AO89" s="20"/>
      <c r="AP89" s="74">
        <f>AR89+AS89+AT89</f>
        <v>0</v>
      </c>
      <c r="AQ89" s="75"/>
      <c r="AR89" s="20"/>
      <c r="AS89" s="20"/>
      <c r="AT89" s="20"/>
      <c r="AU89" s="79">
        <f>AW89+AX89+AY89</f>
        <v>34</v>
      </c>
      <c r="AV89" s="75"/>
      <c r="AW89" s="20">
        <v>32</v>
      </c>
      <c r="AX89" s="20"/>
      <c r="AY89" s="73">
        <v>2</v>
      </c>
      <c r="AZ89" s="20">
        <f>BB89+BC89+BD89</f>
        <v>82</v>
      </c>
      <c r="BA89" s="75"/>
      <c r="BB89" s="20">
        <v>80</v>
      </c>
      <c r="BC89" s="20"/>
      <c r="BD89" s="20">
        <v>2</v>
      </c>
      <c r="BE89" s="242"/>
      <c r="BF89" s="242"/>
      <c r="BQ89" s="101"/>
    </row>
    <row r="90" spans="1:1011" ht="13.5" customHeight="1" x14ac:dyDescent="0.2">
      <c r="A90" s="70" t="s">
        <v>185</v>
      </c>
      <c r="B90" s="234" t="s">
        <v>17</v>
      </c>
      <c r="C90" s="234"/>
      <c r="D90" s="234"/>
      <c r="E90" s="234"/>
      <c r="F90" s="234"/>
      <c r="G90" s="234"/>
      <c r="H90" s="234"/>
      <c r="I90" s="234"/>
      <c r="J90" s="234"/>
      <c r="K90" s="20"/>
      <c r="L90" s="20"/>
      <c r="M90" s="20"/>
      <c r="N90" s="105"/>
      <c r="O90" s="253" t="s">
        <v>59</v>
      </c>
      <c r="P90" s="20"/>
      <c r="Q90" s="65">
        <f>Z90</f>
        <v>144</v>
      </c>
      <c r="R90" s="65"/>
      <c r="S90" s="66"/>
      <c r="T90" s="72"/>
      <c r="U90" s="20"/>
      <c r="V90" s="73"/>
      <c r="W90" s="73"/>
      <c r="X90" s="73"/>
      <c r="Y90" s="73"/>
      <c r="Z90" s="73">
        <f>AD90+AI90+AN90+AS90+AX90+BC90</f>
        <v>144</v>
      </c>
      <c r="AA90" s="74">
        <f>AC90+AD90+AE90</f>
        <v>0</v>
      </c>
      <c r="AB90" s="75"/>
      <c r="AC90" s="20"/>
      <c r="AD90" s="20"/>
      <c r="AE90" s="20"/>
      <c r="AF90" s="74">
        <f>AH90+AI90+AJ90</f>
        <v>0</v>
      </c>
      <c r="AG90" s="75"/>
      <c r="AH90" s="20"/>
      <c r="AI90" s="20"/>
      <c r="AJ90" s="20"/>
      <c r="AK90" s="74">
        <f>AM90+AN90+AO90</f>
        <v>0</v>
      </c>
      <c r="AL90" s="75"/>
      <c r="AM90" s="20"/>
      <c r="AN90" s="20"/>
      <c r="AO90" s="20"/>
      <c r="AP90" s="74">
        <f>AR90+AS90+AT90</f>
        <v>0</v>
      </c>
      <c r="AQ90" s="75"/>
      <c r="AR90" s="20"/>
      <c r="AS90" s="20"/>
      <c r="AT90" s="20"/>
      <c r="AU90" s="79">
        <f>AW90+AX90+AY90</f>
        <v>144</v>
      </c>
      <c r="AV90" s="75"/>
      <c r="AW90" s="20"/>
      <c r="AX90" s="20">
        <v>144</v>
      </c>
      <c r="AY90" s="73"/>
      <c r="AZ90" s="20">
        <f>BB90+BC90+BD90</f>
        <v>0</v>
      </c>
      <c r="BA90" s="75"/>
      <c r="BB90" s="20"/>
      <c r="BC90" s="20"/>
      <c r="BD90" s="20"/>
      <c r="BQ90" s="101"/>
    </row>
    <row r="91" spans="1:1011" ht="14.25" customHeight="1" x14ac:dyDescent="0.2">
      <c r="A91" s="70" t="s">
        <v>186</v>
      </c>
      <c r="B91" s="234" t="s">
        <v>18</v>
      </c>
      <c r="C91" s="234"/>
      <c r="D91" s="234"/>
      <c r="E91" s="234"/>
      <c r="F91" s="234"/>
      <c r="G91" s="234"/>
      <c r="H91" s="234"/>
      <c r="I91" s="234"/>
      <c r="J91" s="234"/>
      <c r="K91" s="20"/>
      <c r="L91" s="20"/>
      <c r="M91" s="20"/>
      <c r="N91" s="105"/>
      <c r="O91" s="254"/>
      <c r="P91" s="20"/>
      <c r="Q91" s="65">
        <f>Z91</f>
        <v>36</v>
      </c>
      <c r="R91" s="65"/>
      <c r="S91" s="66"/>
      <c r="T91" s="72"/>
      <c r="U91" s="20"/>
      <c r="V91" s="73"/>
      <c r="W91" s="73"/>
      <c r="X91" s="73"/>
      <c r="Y91" s="73"/>
      <c r="Z91" s="73">
        <f>AD91+AI91+AN91+AS91+AX91+BC91</f>
        <v>36</v>
      </c>
      <c r="AA91" s="74">
        <f>AC91+AD91+AE91</f>
        <v>0</v>
      </c>
      <c r="AB91" s="75"/>
      <c r="AC91" s="20"/>
      <c r="AD91" s="20"/>
      <c r="AE91" s="20"/>
      <c r="AF91" s="74">
        <f>AH91+AI91+AJ91</f>
        <v>0</v>
      </c>
      <c r="AG91" s="75"/>
      <c r="AH91" s="20"/>
      <c r="AI91" s="20"/>
      <c r="AJ91" s="20"/>
      <c r="AK91" s="74">
        <f>AM91+AN91+AO91</f>
        <v>0</v>
      </c>
      <c r="AL91" s="75"/>
      <c r="AM91" s="20"/>
      <c r="AN91" s="20"/>
      <c r="AO91" s="20"/>
      <c r="AP91" s="74">
        <f>AR91+AS91+AT91</f>
        <v>0</v>
      </c>
      <c r="AQ91" s="75"/>
      <c r="AR91" s="20"/>
      <c r="AS91" s="20"/>
      <c r="AT91" s="20"/>
      <c r="AU91" s="79">
        <f>AW91+AX91+AY91</f>
        <v>36</v>
      </c>
      <c r="AV91" s="75"/>
      <c r="AW91" s="20"/>
      <c r="AX91" s="20">
        <v>36</v>
      </c>
      <c r="AY91" s="73"/>
      <c r="AZ91" s="20">
        <f>BB91+BC91+BD91</f>
        <v>0</v>
      </c>
      <c r="BA91" s="75"/>
      <c r="BB91" s="20"/>
      <c r="BC91" s="20"/>
      <c r="BD91" s="20"/>
      <c r="BQ91" s="101"/>
    </row>
    <row r="92" spans="1:1011" ht="11.25" customHeight="1" x14ac:dyDescent="0.2">
      <c r="A92" s="134" t="s">
        <v>132</v>
      </c>
      <c r="B92" s="243" t="s">
        <v>18</v>
      </c>
      <c r="C92" s="243"/>
      <c r="D92" s="243"/>
      <c r="E92" s="243"/>
      <c r="F92" s="243"/>
      <c r="G92" s="243"/>
      <c r="H92" s="243"/>
      <c r="I92" s="243"/>
      <c r="J92" s="243"/>
      <c r="K92" s="74"/>
      <c r="L92" s="74"/>
      <c r="M92" s="74"/>
      <c r="N92" s="74"/>
      <c r="O92" s="74"/>
      <c r="P92" s="74" t="s">
        <v>59</v>
      </c>
      <c r="Q92" s="135">
        <f>S92+T92+U92+Z92</f>
        <v>144</v>
      </c>
      <c r="R92" s="135"/>
      <c r="S92" s="136"/>
      <c r="T92" s="137"/>
      <c r="U92" s="74"/>
      <c r="V92" s="138"/>
      <c r="W92" s="138"/>
      <c r="X92" s="138"/>
      <c r="Y92" s="138"/>
      <c r="Z92" s="73">
        <f>AD92+AI92+AN92+AS92+AX92+BC92</f>
        <v>144</v>
      </c>
      <c r="AA92" s="74">
        <f>AC92+AD92+AE92</f>
        <v>0</v>
      </c>
      <c r="AB92" s="139"/>
      <c r="AC92" s="74"/>
      <c r="AD92" s="74"/>
      <c r="AE92" s="74"/>
      <c r="AF92" s="74">
        <f>AH92+AI92+AJ92</f>
        <v>0</v>
      </c>
      <c r="AG92" s="139"/>
      <c r="AH92" s="74"/>
      <c r="AI92" s="74"/>
      <c r="AJ92" s="74"/>
      <c r="AK92" s="78">
        <f>AM92+AN92+AO92</f>
        <v>0</v>
      </c>
      <c r="AL92" s="139"/>
      <c r="AM92" s="74"/>
      <c r="AN92" s="74"/>
      <c r="AO92" s="74"/>
      <c r="AP92" s="74">
        <f>AR92+AS92+AT92</f>
        <v>0</v>
      </c>
      <c r="AQ92" s="139"/>
      <c r="AR92" s="74"/>
      <c r="AS92" s="74"/>
      <c r="AT92" s="74"/>
      <c r="AU92" s="79">
        <f>AW92+AX92+AY92</f>
        <v>0</v>
      </c>
      <c r="AV92" s="139"/>
      <c r="AW92" s="74"/>
      <c r="AX92" s="74"/>
      <c r="AY92" s="138"/>
      <c r="AZ92" s="74">
        <f>BB92+BC92+BD92</f>
        <v>144</v>
      </c>
      <c r="BA92" s="139"/>
      <c r="BB92" s="74"/>
      <c r="BC92" s="74">
        <v>144</v>
      </c>
      <c r="BD92" s="74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01"/>
    </row>
    <row r="93" spans="1:1011" ht="11.25" customHeight="1" x14ac:dyDescent="0.2">
      <c r="A93" s="63" t="s">
        <v>133</v>
      </c>
      <c r="B93" s="243" t="s">
        <v>21</v>
      </c>
      <c r="C93" s="243"/>
      <c r="D93" s="243"/>
      <c r="E93" s="243"/>
      <c r="F93" s="243"/>
      <c r="G93" s="243"/>
      <c r="H93" s="243"/>
      <c r="I93" s="243"/>
      <c r="J93" s="243"/>
      <c r="K93" s="64"/>
      <c r="L93" s="64"/>
      <c r="M93" s="64"/>
      <c r="N93" s="64"/>
      <c r="O93" s="64"/>
      <c r="P93" s="64"/>
      <c r="Q93" s="65">
        <f>AA93+AF93+AK93+AP93+AU93+AZ93</f>
        <v>216</v>
      </c>
      <c r="R93" s="65"/>
      <c r="S93" s="66"/>
      <c r="T93" s="72"/>
      <c r="U93" s="20"/>
      <c r="V93" s="73"/>
      <c r="W93" s="73"/>
      <c r="X93" s="73"/>
      <c r="Y93" s="73"/>
      <c r="Z93" s="73">
        <f>AD93+AI93+AN93+AS93+AX93+BC93</f>
        <v>0</v>
      </c>
      <c r="AA93" s="69"/>
      <c r="AB93" s="68"/>
      <c r="AC93" s="64"/>
      <c r="AD93" s="64"/>
      <c r="AE93" s="64"/>
      <c r="AF93" s="69"/>
      <c r="AG93" s="68"/>
      <c r="AH93" s="64"/>
      <c r="AI93" s="64"/>
      <c r="AJ93" s="64"/>
      <c r="AK93" s="69"/>
      <c r="AL93" s="68"/>
      <c r="AM93" s="64"/>
      <c r="AN93" s="64"/>
      <c r="AO93" s="64"/>
      <c r="AP93" s="69"/>
      <c r="AQ93" s="68"/>
      <c r="AR93" s="64"/>
      <c r="AS93" s="64"/>
      <c r="AT93" s="64"/>
      <c r="AU93" s="141"/>
      <c r="AV93" s="68"/>
      <c r="AW93" s="64"/>
      <c r="AX93" s="64"/>
      <c r="AY93" s="69"/>
      <c r="AZ93" s="142">
        <v>216</v>
      </c>
      <c r="BA93" s="68"/>
      <c r="BB93" s="64"/>
      <c r="BC93" s="64"/>
      <c r="BD93" s="64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01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  <c r="IW93" s="26"/>
      <c r="IX93" s="26"/>
      <c r="IY93" s="26"/>
      <c r="IZ93" s="26"/>
      <c r="JA93" s="26"/>
      <c r="JB93" s="26"/>
      <c r="JC93" s="26"/>
      <c r="JD93" s="26"/>
      <c r="JE93" s="26"/>
      <c r="JF93" s="26"/>
      <c r="JG93" s="26"/>
      <c r="JH93" s="26"/>
      <c r="JI93" s="26"/>
      <c r="JJ93" s="26"/>
      <c r="JK93" s="26"/>
      <c r="JL93" s="26"/>
      <c r="JM93" s="26"/>
      <c r="JN93" s="26"/>
      <c r="JO93" s="26"/>
      <c r="JP93" s="26"/>
      <c r="JQ93" s="26"/>
      <c r="JR93" s="26"/>
      <c r="JS93" s="26"/>
      <c r="JT93" s="26"/>
      <c r="JU93" s="26"/>
      <c r="JV93" s="26"/>
      <c r="JW93" s="26"/>
      <c r="JX93" s="26"/>
      <c r="JY93" s="26"/>
      <c r="JZ93" s="26"/>
      <c r="KA93" s="26"/>
      <c r="KB93" s="26"/>
      <c r="KC93" s="26"/>
      <c r="KD93" s="26"/>
      <c r="KE93" s="26"/>
      <c r="KF93" s="26"/>
      <c r="KG93" s="26"/>
      <c r="KH93" s="26"/>
      <c r="KI93" s="26"/>
      <c r="KJ93" s="26"/>
      <c r="KK93" s="26"/>
      <c r="KL93" s="26"/>
      <c r="KM93" s="26"/>
      <c r="KN93" s="26"/>
      <c r="KO93" s="26"/>
      <c r="KP93" s="26"/>
      <c r="KQ93" s="26"/>
      <c r="KR93" s="26"/>
      <c r="KS93" s="26"/>
      <c r="KT93" s="26"/>
      <c r="KU93" s="26"/>
      <c r="KV93" s="26"/>
      <c r="KW93" s="26"/>
      <c r="KX93" s="26"/>
      <c r="KY93" s="26"/>
      <c r="KZ93" s="26"/>
      <c r="LA93" s="26"/>
      <c r="LB93" s="26"/>
      <c r="LC93" s="26"/>
      <c r="LD93" s="26"/>
      <c r="LE93" s="26"/>
      <c r="LF93" s="26"/>
      <c r="LG93" s="26"/>
      <c r="LH93" s="26"/>
      <c r="LI93" s="26"/>
      <c r="LJ93" s="26"/>
      <c r="LK93" s="26"/>
      <c r="LL93" s="26"/>
      <c r="LM93" s="26"/>
      <c r="LN93" s="26"/>
      <c r="LO93" s="26"/>
      <c r="LP93" s="26"/>
      <c r="LQ93" s="26"/>
      <c r="LR93" s="26"/>
      <c r="LS93" s="26"/>
      <c r="LT93" s="26"/>
      <c r="LU93" s="26"/>
      <c r="LV93" s="26"/>
      <c r="LW93" s="26"/>
      <c r="LX93" s="26"/>
      <c r="LY93" s="26"/>
      <c r="LZ93" s="26"/>
      <c r="MA93" s="26"/>
      <c r="MB93" s="26"/>
      <c r="MC93" s="26"/>
      <c r="MD93" s="26"/>
      <c r="ME93" s="26"/>
      <c r="MF93" s="26"/>
      <c r="MG93" s="26"/>
      <c r="MH93" s="26"/>
      <c r="MI93" s="26"/>
      <c r="MJ93" s="26"/>
      <c r="MK93" s="26"/>
      <c r="ML93" s="26"/>
      <c r="MM93" s="26"/>
      <c r="MN93" s="26"/>
      <c r="MO93" s="26"/>
      <c r="MP93" s="26"/>
      <c r="MQ93" s="26"/>
      <c r="MR93" s="26"/>
      <c r="MS93" s="26"/>
      <c r="MT93" s="26"/>
      <c r="MU93" s="26"/>
      <c r="MV93" s="26"/>
      <c r="MW93" s="26"/>
      <c r="MX93" s="26"/>
      <c r="MY93" s="26"/>
      <c r="MZ93" s="26"/>
      <c r="NA93" s="26"/>
      <c r="NB93" s="26"/>
      <c r="NC93" s="26"/>
      <c r="ND93" s="26"/>
      <c r="NE93" s="26"/>
      <c r="NF93" s="26"/>
      <c r="NG93" s="26"/>
      <c r="NH93" s="26"/>
      <c r="NI93" s="26"/>
      <c r="NJ93" s="26"/>
      <c r="NK93" s="26"/>
      <c r="NL93" s="26"/>
      <c r="NM93" s="26"/>
      <c r="NN93" s="26"/>
      <c r="NO93" s="26"/>
      <c r="NP93" s="26"/>
      <c r="NQ93" s="26"/>
      <c r="NR93" s="26"/>
      <c r="NS93" s="26"/>
      <c r="NT93" s="26"/>
      <c r="NU93" s="26"/>
      <c r="NV93" s="26"/>
      <c r="NW93" s="26"/>
      <c r="NX93" s="26"/>
      <c r="NY93" s="26"/>
      <c r="NZ93" s="26"/>
      <c r="OA93" s="26"/>
      <c r="OB93" s="26"/>
      <c r="OC93" s="26"/>
      <c r="OD93" s="26"/>
      <c r="OE93" s="26"/>
      <c r="OF93" s="26"/>
      <c r="OG93" s="26"/>
      <c r="OH93" s="26"/>
      <c r="OI93" s="26"/>
      <c r="OJ93" s="26"/>
      <c r="OK93" s="26"/>
      <c r="OL93" s="26"/>
      <c r="OM93" s="26"/>
      <c r="ON93" s="26"/>
      <c r="OO93" s="26"/>
      <c r="OP93" s="26"/>
      <c r="OQ93" s="26"/>
      <c r="OR93" s="26"/>
      <c r="OS93" s="26"/>
      <c r="OT93" s="26"/>
      <c r="OU93" s="26"/>
      <c r="OV93" s="26"/>
      <c r="OW93" s="26"/>
      <c r="OX93" s="26"/>
      <c r="OY93" s="26"/>
      <c r="OZ93" s="26"/>
      <c r="PA93" s="26"/>
      <c r="PB93" s="26"/>
      <c r="PC93" s="26"/>
      <c r="PD93" s="26"/>
      <c r="PE93" s="26"/>
      <c r="PF93" s="26"/>
      <c r="PG93" s="26"/>
      <c r="PH93" s="26"/>
      <c r="PI93" s="26"/>
      <c r="PJ93" s="26"/>
      <c r="PK93" s="26"/>
      <c r="PL93" s="26"/>
      <c r="PM93" s="26"/>
      <c r="PN93" s="26"/>
      <c r="PO93" s="26"/>
      <c r="PP93" s="26"/>
      <c r="PQ93" s="26"/>
      <c r="PR93" s="26"/>
      <c r="PS93" s="26"/>
      <c r="PT93" s="26"/>
      <c r="PU93" s="26"/>
      <c r="PV93" s="26"/>
      <c r="PW93" s="26"/>
      <c r="PX93" s="26"/>
      <c r="PY93" s="26"/>
      <c r="PZ93" s="26"/>
      <c r="QA93" s="26"/>
      <c r="QB93" s="26"/>
      <c r="QC93" s="26"/>
      <c r="QD93" s="26"/>
      <c r="QE93" s="26"/>
      <c r="QF93" s="26"/>
      <c r="QG93" s="26"/>
      <c r="QH93" s="26"/>
      <c r="QI93" s="26"/>
      <c r="QJ93" s="26"/>
      <c r="QK93" s="26"/>
      <c r="QL93" s="26"/>
      <c r="QM93" s="26"/>
      <c r="QN93" s="26"/>
      <c r="QO93" s="26"/>
      <c r="QP93" s="26"/>
      <c r="QQ93" s="26"/>
      <c r="QR93" s="26"/>
      <c r="QS93" s="26"/>
      <c r="QT93" s="26"/>
      <c r="QU93" s="26"/>
      <c r="QV93" s="26"/>
      <c r="QW93" s="26"/>
      <c r="QX93" s="26"/>
      <c r="QY93" s="26"/>
      <c r="QZ93" s="26"/>
      <c r="RA93" s="26"/>
      <c r="RB93" s="26"/>
      <c r="RC93" s="26"/>
      <c r="RD93" s="26"/>
      <c r="RE93" s="26"/>
      <c r="RF93" s="26"/>
      <c r="RG93" s="26"/>
      <c r="RH93" s="26"/>
      <c r="RI93" s="26"/>
      <c r="RJ93" s="26"/>
      <c r="RK93" s="26"/>
      <c r="RL93" s="26"/>
      <c r="RM93" s="26"/>
      <c r="RN93" s="26"/>
      <c r="RO93" s="26"/>
      <c r="RP93" s="26"/>
      <c r="RQ93" s="26"/>
      <c r="RR93" s="26"/>
      <c r="RS93" s="26"/>
      <c r="RT93" s="26"/>
      <c r="RU93" s="26"/>
      <c r="RV93" s="26"/>
      <c r="RW93" s="26"/>
      <c r="RX93" s="26"/>
      <c r="RY93" s="26"/>
      <c r="RZ93" s="26"/>
      <c r="SA93" s="26"/>
      <c r="SB93" s="26"/>
      <c r="SC93" s="26"/>
      <c r="SD93" s="26"/>
      <c r="SE93" s="26"/>
      <c r="SF93" s="26"/>
      <c r="SG93" s="26"/>
      <c r="SH93" s="26"/>
      <c r="SI93" s="26"/>
      <c r="SJ93" s="26"/>
      <c r="SK93" s="26"/>
      <c r="SL93" s="26"/>
      <c r="SM93" s="26"/>
      <c r="SN93" s="26"/>
      <c r="SO93" s="26"/>
      <c r="SP93" s="26"/>
      <c r="SQ93" s="26"/>
      <c r="SR93" s="26"/>
      <c r="SS93" s="26"/>
      <c r="ST93" s="26"/>
      <c r="SU93" s="26"/>
      <c r="SV93" s="26"/>
      <c r="SW93" s="26"/>
      <c r="SX93" s="26"/>
      <c r="SY93" s="26"/>
      <c r="SZ93" s="26"/>
      <c r="TA93" s="26"/>
      <c r="TB93" s="26"/>
      <c r="TC93" s="26"/>
      <c r="TD93" s="26"/>
      <c r="TE93" s="26"/>
      <c r="TF93" s="26"/>
      <c r="TG93" s="26"/>
      <c r="TH93" s="26"/>
      <c r="TI93" s="26"/>
      <c r="TJ93" s="26"/>
      <c r="TK93" s="26"/>
      <c r="TL93" s="26"/>
      <c r="TM93" s="26"/>
      <c r="TN93" s="26"/>
      <c r="TO93" s="26"/>
      <c r="TP93" s="26"/>
      <c r="TQ93" s="26"/>
      <c r="TR93" s="26"/>
      <c r="TS93" s="26"/>
      <c r="TT93" s="26"/>
      <c r="TU93" s="26"/>
      <c r="TV93" s="26"/>
      <c r="TW93" s="26"/>
      <c r="TX93" s="26"/>
      <c r="TY93" s="26"/>
      <c r="TZ93" s="26"/>
      <c r="UA93" s="26"/>
      <c r="UB93" s="26"/>
      <c r="UC93" s="26"/>
      <c r="UD93" s="26"/>
      <c r="UE93" s="26"/>
      <c r="UF93" s="26"/>
      <c r="UG93" s="26"/>
      <c r="UH93" s="26"/>
      <c r="UI93" s="26"/>
      <c r="UJ93" s="26"/>
      <c r="UK93" s="26"/>
      <c r="UL93" s="26"/>
      <c r="UM93" s="26"/>
      <c r="UN93" s="26"/>
      <c r="UO93" s="26"/>
      <c r="UP93" s="26"/>
      <c r="UQ93" s="26"/>
      <c r="UR93" s="26"/>
      <c r="US93" s="26"/>
      <c r="UT93" s="26"/>
      <c r="UU93" s="26"/>
      <c r="UV93" s="26"/>
      <c r="UW93" s="26"/>
      <c r="UX93" s="26"/>
      <c r="UY93" s="26"/>
      <c r="UZ93" s="26"/>
      <c r="VA93" s="26"/>
      <c r="VB93" s="26"/>
      <c r="VC93" s="26"/>
      <c r="VD93" s="26"/>
      <c r="VE93" s="26"/>
      <c r="VF93" s="26"/>
      <c r="VG93" s="26"/>
      <c r="VH93" s="26"/>
      <c r="VI93" s="26"/>
      <c r="VJ93" s="26"/>
      <c r="VK93" s="26"/>
      <c r="VL93" s="26"/>
      <c r="VM93" s="26"/>
      <c r="VN93" s="26"/>
      <c r="VO93" s="26"/>
      <c r="VP93" s="26"/>
      <c r="VQ93" s="26"/>
      <c r="VR93" s="26"/>
      <c r="VS93" s="26"/>
      <c r="VT93" s="26"/>
      <c r="VU93" s="26"/>
      <c r="VV93" s="26"/>
      <c r="VW93" s="26"/>
      <c r="VX93" s="26"/>
      <c r="VY93" s="26"/>
      <c r="VZ93" s="26"/>
      <c r="WA93" s="26"/>
      <c r="WB93" s="26"/>
      <c r="WC93" s="26"/>
      <c r="WD93" s="26"/>
      <c r="WE93" s="26"/>
      <c r="WF93" s="26"/>
      <c r="WG93" s="26"/>
      <c r="WH93" s="26"/>
      <c r="WI93" s="26"/>
      <c r="WJ93" s="26"/>
      <c r="WK93" s="26"/>
      <c r="WL93" s="26"/>
      <c r="WM93" s="26"/>
      <c r="WN93" s="26"/>
      <c r="WO93" s="26"/>
      <c r="WP93" s="26"/>
      <c r="WQ93" s="26"/>
      <c r="WR93" s="26"/>
      <c r="WS93" s="26"/>
      <c r="WT93" s="26"/>
      <c r="WU93" s="26"/>
      <c r="WV93" s="26"/>
      <c r="WW93" s="26"/>
      <c r="WX93" s="26"/>
      <c r="WY93" s="26"/>
      <c r="WZ93" s="26"/>
      <c r="XA93" s="26"/>
      <c r="XB93" s="26"/>
      <c r="XC93" s="26"/>
      <c r="XD93" s="26"/>
      <c r="XE93" s="26"/>
      <c r="XF93" s="26"/>
      <c r="XG93" s="26"/>
      <c r="XH93" s="26"/>
      <c r="XI93" s="26"/>
      <c r="XJ93" s="26"/>
      <c r="XK93" s="26"/>
      <c r="XL93" s="26"/>
      <c r="XM93" s="26"/>
      <c r="XN93" s="26"/>
      <c r="XO93" s="26"/>
      <c r="XP93" s="26"/>
      <c r="XQ93" s="26"/>
      <c r="XR93" s="26"/>
      <c r="XS93" s="26"/>
      <c r="XT93" s="26"/>
      <c r="XU93" s="26"/>
      <c r="XV93" s="26"/>
      <c r="XW93" s="26"/>
      <c r="XX93" s="26"/>
      <c r="XY93" s="26"/>
      <c r="XZ93" s="26"/>
      <c r="YA93" s="26"/>
      <c r="YB93" s="26"/>
      <c r="YC93" s="26"/>
      <c r="YD93" s="26"/>
      <c r="YE93" s="26"/>
      <c r="YF93" s="26"/>
      <c r="YG93" s="26"/>
      <c r="YH93" s="26"/>
      <c r="YI93" s="26"/>
      <c r="YJ93" s="26"/>
      <c r="YK93" s="26"/>
      <c r="YL93" s="26"/>
      <c r="YM93" s="26"/>
      <c r="YN93" s="26"/>
      <c r="YO93" s="26"/>
      <c r="YP93" s="26"/>
      <c r="YQ93" s="26"/>
      <c r="YR93" s="26"/>
      <c r="YS93" s="26"/>
      <c r="YT93" s="26"/>
      <c r="YU93" s="26"/>
      <c r="YV93" s="26"/>
      <c r="YW93" s="26"/>
      <c r="YX93" s="26"/>
      <c r="YY93" s="26"/>
      <c r="YZ93" s="26"/>
      <c r="ZA93" s="26"/>
      <c r="ZB93" s="26"/>
      <c r="ZC93" s="26"/>
      <c r="ZD93" s="26"/>
      <c r="ZE93" s="26"/>
      <c r="ZF93" s="26"/>
      <c r="ZG93" s="26"/>
      <c r="ZH93" s="26"/>
      <c r="ZI93" s="26"/>
      <c r="ZJ93" s="26"/>
      <c r="ZK93" s="26"/>
      <c r="ZL93" s="26"/>
      <c r="ZM93" s="26"/>
      <c r="ZN93" s="26"/>
      <c r="ZO93" s="26"/>
      <c r="ZP93" s="26"/>
      <c r="ZQ93" s="26"/>
      <c r="ZR93" s="26"/>
      <c r="ZS93" s="26"/>
      <c r="ZT93" s="26"/>
      <c r="ZU93" s="26"/>
      <c r="ZV93" s="26"/>
      <c r="ZW93" s="26"/>
      <c r="ZX93" s="26"/>
      <c r="ZY93" s="26"/>
      <c r="ZZ93" s="26"/>
      <c r="AAA93" s="26"/>
      <c r="AAB93" s="26"/>
      <c r="AAC93" s="26"/>
      <c r="AAD93" s="26"/>
      <c r="AAE93" s="26"/>
      <c r="AAF93" s="26"/>
      <c r="AAG93" s="26"/>
      <c r="AAH93" s="26"/>
      <c r="AAI93" s="26"/>
      <c r="AAJ93" s="26"/>
      <c r="AAK93" s="26"/>
      <c r="AAL93" s="26"/>
      <c r="AAM93" s="26"/>
      <c r="AAN93" s="26"/>
      <c r="AAO93" s="26"/>
      <c r="AAP93" s="26"/>
      <c r="AAQ93" s="26"/>
      <c r="AAR93" s="26"/>
      <c r="AAS93" s="26"/>
      <c r="AAT93" s="26"/>
      <c r="AAU93" s="26"/>
      <c r="AAV93" s="26"/>
      <c r="AAW93" s="26"/>
      <c r="AAX93" s="26"/>
      <c r="AAY93" s="26"/>
      <c r="AAZ93" s="26"/>
      <c r="ABA93" s="26"/>
      <c r="ABB93" s="26"/>
      <c r="ABC93" s="26"/>
      <c r="ABD93" s="26"/>
      <c r="ABE93" s="26"/>
      <c r="ABF93" s="26"/>
      <c r="ABG93" s="26"/>
      <c r="ABH93" s="26"/>
      <c r="ABI93" s="26"/>
      <c r="ABJ93" s="26"/>
      <c r="ABK93" s="26"/>
      <c r="ABL93" s="26"/>
      <c r="ABM93" s="26"/>
      <c r="ABN93" s="26"/>
      <c r="ABO93" s="26"/>
      <c r="ABP93" s="26"/>
      <c r="ABQ93" s="26"/>
      <c r="ABR93" s="26"/>
      <c r="ABS93" s="26"/>
      <c r="ABT93" s="26"/>
      <c r="ABU93" s="26"/>
      <c r="ABV93" s="26"/>
      <c r="ABW93" s="26"/>
      <c r="ABX93" s="26"/>
      <c r="ABY93" s="26"/>
      <c r="ABZ93" s="26"/>
      <c r="ACA93" s="26"/>
      <c r="ACB93" s="26"/>
      <c r="ACC93" s="26"/>
      <c r="ACD93" s="26"/>
      <c r="ACE93" s="26"/>
      <c r="ACF93" s="26"/>
      <c r="ACG93" s="26"/>
      <c r="ACH93" s="26"/>
      <c r="ACI93" s="26"/>
      <c r="ACJ93" s="26"/>
      <c r="ACK93" s="26"/>
      <c r="ACL93" s="26"/>
      <c r="ACM93" s="26"/>
      <c r="ACN93" s="26"/>
      <c r="ACO93" s="26"/>
      <c r="ACP93" s="26"/>
      <c r="ACQ93" s="26"/>
      <c r="ACR93" s="26"/>
      <c r="ACS93" s="26"/>
      <c r="ACT93" s="26"/>
      <c r="ACU93" s="26"/>
      <c r="ACV93" s="26"/>
      <c r="ACW93" s="26"/>
      <c r="ACX93" s="26"/>
      <c r="ACY93" s="26"/>
      <c r="ACZ93" s="26"/>
      <c r="ADA93" s="26"/>
      <c r="ADB93" s="26"/>
      <c r="ADC93" s="26"/>
      <c r="ADD93" s="26"/>
      <c r="ADE93" s="26"/>
      <c r="ADF93" s="26"/>
      <c r="ADG93" s="26"/>
      <c r="ADH93" s="26"/>
      <c r="ADI93" s="26"/>
      <c r="ADJ93" s="26"/>
      <c r="ADK93" s="26"/>
      <c r="ADL93" s="26"/>
      <c r="ADM93" s="26"/>
      <c r="ADN93" s="26"/>
      <c r="ADO93" s="26"/>
      <c r="ADP93" s="26"/>
      <c r="ADQ93" s="26"/>
      <c r="ADR93" s="26"/>
      <c r="ADS93" s="26"/>
      <c r="ADT93" s="26"/>
      <c r="ADU93" s="26"/>
      <c r="ADV93" s="26"/>
      <c r="ADW93" s="26"/>
      <c r="ADX93" s="26"/>
      <c r="ADY93" s="26"/>
      <c r="ADZ93" s="26"/>
      <c r="AEA93" s="26"/>
      <c r="AEB93" s="26"/>
      <c r="AEC93" s="26"/>
      <c r="AED93" s="26"/>
      <c r="AEE93" s="26"/>
      <c r="AEF93" s="26"/>
      <c r="AEG93" s="26"/>
      <c r="AEH93" s="26"/>
      <c r="AEI93" s="26"/>
      <c r="AEJ93" s="26"/>
      <c r="AEK93" s="26"/>
      <c r="AEL93" s="26"/>
      <c r="AEM93" s="26"/>
      <c r="AEN93" s="26"/>
      <c r="AEO93" s="26"/>
      <c r="AEP93" s="26"/>
      <c r="AEQ93" s="26"/>
      <c r="AER93" s="26"/>
      <c r="AES93" s="26"/>
      <c r="AET93" s="26"/>
      <c r="AEU93" s="26"/>
      <c r="AEV93" s="26"/>
      <c r="AEW93" s="26"/>
      <c r="AEX93" s="26"/>
      <c r="AEY93" s="26"/>
      <c r="AEZ93" s="26"/>
      <c r="AFA93" s="26"/>
      <c r="AFB93" s="26"/>
      <c r="AFC93" s="26"/>
      <c r="AFD93" s="26"/>
      <c r="AFE93" s="26"/>
      <c r="AFF93" s="26"/>
      <c r="AFG93" s="26"/>
      <c r="AFH93" s="26"/>
      <c r="AFI93" s="26"/>
      <c r="AFJ93" s="26"/>
      <c r="AFK93" s="26"/>
      <c r="AFL93" s="26"/>
      <c r="AFM93" s="26"/>
      <c r="AFN93" s="26"/>
      <c r="AFO93" s="26"/>
      <c r="AFP93" s="26"/>
      <c r="AFQ93" s="26"/>
      <c r="AFR93" s="26"/>
      <c r="AFS93" s="26"/>
      <c r="AFT93" s="26"/>
      <c r="AFU93" s="26"/>
      <c r="AFV93" s="26"/>
      <c r="AFW93" s="26"/>
      <c r="AFX93" s="26"/>
      <c r="AFY93" s="26"/>
      <c r="AFZ93" s="26"/>
      <c r="AGA93" s="26"/>
      <c r="AGB93" s="26"/>
      <c r="AGC93" s="26"/>
      <c r="AGD93" s="26"/>
      <c r="AGE93" s="26"/>
      <c r="AGF93" s="26"/>
      <c r="AGG93" s="26"/>
      <c r="AGH93" s="26"/>
      <c r="AGI93" s="26"/>
      <c r="AGJ93" s="26"/>
      <c r="AGK93" s="26"/>
      <c r="AGL93" s="26"/>
      <c r="AGM93" s="26"/>
      <c r="AGN93" s="26"/>
      <c r="AGO93" s="26"/>
      <c r="AGP93" s="26"/>
      <c r="AGQ93" s="26"/>
      <c r="AGR93" s="26"/>
      <c r="AGS93" s="26"/>
      <c r="AGT93" s="26"/>
      <c r="AGU93" s="26"/>
      <c r="AGV93" s="26"/>
      <c r="AGW93" s="26"/>
      <c r="AGX93" s="26"/>
      <c r="AGY93" s="26"/>
      <c r="AGZ93" s="26"/>
      <c r="AHA93" s="26"/>
      <c r="AHB93" s="26"/>
      <c r="AHC93" s="26"/>
      <c r="AHD93" s="26"/>
      <c r="AHE93" s="26"/>
      <c r="AHF93" s="26"/>
      <c r="AHG93" s="26"/>
      <c r="AHH93" s="26"/>
      <c r="AHI93" s="26"/>
      <c r="AHJ93" s="26"/>
      <c r="AHK93" s="26"/>
      <c r="AHL93" s="26"/>
      <c r="AHM93" s="26"/>
      <c r="AHN93" s="26"/>
      <c r="AHO93" s="26"/>
      <c r="AHP93" s="26"/>
      <c r="AHQ93" s="26"/>
      <c r="AHR93" s="26"/>
      <c r="AHS93" s="26"/>
      <c r="AHT93" s="26"/>
      <c r="AHU93" s="26"/>
      <c r="AHV93" s="26"/>
      <c r="AHW93" s="26"/>
      <c r="AHX93" s="26"/>
      <c r="AHY93" s="26"/>
      <c r="AHZ93" s="26"/>
      <c r="AIA93" s="26"/>
      <c r="AIB93" s="26"/>
      <c r="AIC93" s="26"/>
      <c r="AID93" s="26"/>
      <c r="AIE93" s="26"/>
      <c r="AIF93" s="26"/>
      <c r="AIG93" s="26"/>
      <c r="AIH93" s="26"/>
      <c r="AII93" s="26"/>
      <c r="AIJ93" s="26"/>
      <c r="AIK93" s="26"/>
      <c r="AIL93" s="26"/>
      <c r="AIM93" s="26"/>
      <c r="AIN93" s="26"/>
      <c r="AIO93" s="26"/>
      <c r="AIP93" s="26"/>
      <c r="AIQ93" s="26"/>
      <c r="AIR93" s="26"/>
      <c r="AIS93" s="26"/>
      <c r="AIT93" s="26"/>
      <c r="AIU93" s="26"/>
      <c r="AIV93" s="26"/>
      <c r="AIW93" s="26"/>
      <c r="AIX93" s="26"/>
      <c r="AIY93" s="26"/>
      <c r="AIZ93" s="26"/>
      <c r="AJA93" s="26"/>
      <c r="AJB93" s="26"/>
      <c r="AJC93" s="26"/>
      <c r="AJD93" s="26"/>
      <c r="AJE93" s="26"/>
      <c r="AJF93" s="26"/>
      <c r="AJG93" s="26"/>
      <c r="AJH93" s="26"/>
      <c r="AJI93" s="26"/>
      <c r="AJJ93" s="26"/>
      <c r="AJK93" s="26"/>
      <c r="AJL93" s="26"/>
      <c r="AJM93" s="26"/>
      <c r="AJN93" s="26"/>
      <c r="AJO93" s="26"/>
      <c r="AJP93" s="26"/>
      <c r="AJQ93" s="26"/>
      <c r="AJR93" s="26"/>
      <c r="AJS93" s="26"/>
      <c r="AJT93" s="26"/>
      <c r="AJU93" s="26"/>
      <c r="AJV93" s="26"/>
      <c r="AJW93" s="26"/>
      <c r="AJX93" s="26"/>
      <c r="AJY93" s="26"/>
      <c r="AJZ93" s="26"/>
      <c r="AKA93" s="26"/>
      <c r="AKB93" s="26"/>
      <c r="AKC93" s="26"/>
      <c r="AKD93" s="26"/>
      <c r="AKE93" s="26"/>
      <c r="AKF93" s="26"/>
      <c r="AKG93" s="26"/>
      <c r="AKH93" s="26"/>
      <c r="AKI93" s="26"/>
      <c r="AKJ93" s="26"/>
      <c r="AKK93" s="26"/>
      <c r="AKL93" s="26"/>
      <c r="AKM93" s="26"/>
      <c r="AKN93" s="26"/>
      <c r="AKO93" s="26"/>
      <c r="AKP93" s="26"/>
      <c r="AKQ93" s="26"/>
      <c r="AKR93" s="26"/>
      <c r="AKS93" s="26"/>
      <c r="AKT93" s="26"/>
      <c r="AKU93" s="26"/>
      <c r="AKV93" s="26"/>
      <c r="AKW93" s="26"/>
      <c r="AKX93" s="26"/>
      <c r="AKY93" s="26"/>
      <c r="AKZ93" s="26"/>
      <c r="ALA93" s="26"/>
      <c r="ALB93" s="26"/>
      <c r="ALC93" s="26"/>
      <c r="ALD93" s="26"/>
      <c r="ALE93" s="26"/>
      <c r="ALF93" s="26"/>
      <c r="ALG93" s="26"/>
      <c r="ALH93" s="26"/>
      <c r="ALI93" s="26"/>
      <c r="ALJ93" s="26"/>
      <c r="ALK93" s="26"/>
      <c r="ALL93" s="26"/>
      <c r="ALM93" s="26"/>
      <c r="ALN93" s="26"/>
      <c r="ALO93" s="26"/>
      <c r="ALP93" s="26"/>
      <c r="ALQ93" s="26"/>
      <c r="ALR93" s="26"/>
      <c r="ALS93" s="26"/>
      <c r="ALT93" s="26"/>
      <c r="ALU93" s="26"/>
      <c r="ALV93" s="26"/>
      <c r="ALW93" s="26"/>
    </row>
    <row r="94" spans="1:1011" ht="11.25" customHeight="1" x14ac:dyDescent="0.2">
      <c r="A94" s="144"/>
      <c r="B94" s="236"/>
      <c r="C94" s="236"/>
      <c r="D94" s="236"/>
      <c r="E94" s="236"/>
      <c r="F94" s="236"/>
      <c r="G94" s="236"/>
      <c r="H94" s="236"/>
      <c r="I94" s="236"/>
      <c r="J94" s="236"/>
      <c r="K94" s="145"/>
      <c r="L94" s="145"/>
      <c r="M94" s="145"/>
      <c r="N94" s="145"/>
      <c r="O94" s="145"/>
      <c r="P94" s="145"/>
      <c r="Q94" s="146"/>
      <c r="R94" s="146"/>
      <c r="S94" s="147"/>
      <c r="T94" s="148"/>
      <c r="U94" s="80"/>
      <c r="V94" s="81"/>
      <c r="W94" s="81"/>
      <c r="X94" s="81"/>
      <c r="Y94" s="81"/>
      <c r="Z94" s="81"/>
      <c r="AA94" s="149"/>
      <c r="AB94" s="150"/>
      <c r="AC94" s="145"/>
      <c r="AD94" s="145"/>
      <c r="AE94" s="145"/>
      <c r="AF94" s="149"/>
      <c r="AG94" s="150"/>
      <c r="AH94" s="145"/>
      <c r="AI94" s="145"/>
      <c r="AJ94" s="145"/>
      <c r="AK94" s="149"/>
      <c r="AL94" s="150"/>
      <c r="AM94" s="145"/>
      <c r="AN94" s="145"/>
      <c r="AO94" s="145"/>
      <c r="AP94" s="149"/>
      <c r="AQ94" s="150"/>
      <c r="AR94" s="145"/>
      <c r="AS94" s="145"/>
      <c r="AT94" s="145"/>
      <c r="AU94" s="151"/>
      <c r="AV94" s="150"/>
      <c r="AW94" s="145"/>
      <c r="AX94" s="145"/>
      <c r="AY94" s="152"/>
      <c r="AZ94" s="149"/>
      <c r="BA94" s="150"/>
      <c r="BB94" s="145"/>
      <c r="BC94" s="145"/>
      <c r="BD94" s="145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3"/>
      <c r="CP94" s="153"/>
      <c r="CQ94" s="153"/>
      <c r="CR94" s="153"/>
      <c r="CS94" s="153"/>
      <c r="CT94" s="153"/>
      <c r="CU94" s="153"/>
      <c r="CV94" s="153"/>
      <c r="CW94" s="153"/>
      <c r="CX94" s="153"/>
      <c r="CY94" s="153"/>
      <c r="CZ94" s="153"/>
      <c r="DA94" s="153"/>
      <c r="DB94" s="153"/>
      <c r="DC94" s="153"/>
      <c r="DD94" s="153"/>
      <c r="DE94" s="153"/>
      <c r="DF94" s="153"/>
      <c r="DG94" s="153"/>
      <c r="DH94" s="153"/>
      <c r="DI94" s="153"/>
      <c r="DJ94" s="153"/>
      <c r="DK94" s="153"/>
      <c r="DL94" s="153"/>
      <c r="DM94" s="153"/>
      <c r="DN94" s="153"/>
      <c r="DO94" s="153"/>
      <c r="DP94" s="153"/>
      <c r="DQ94" s="153"/>
      <c r="DR94" s="153"/>
      <c r="DS94" s="153"/>
      <c r="DT94" s="153"/>
      <c r="DU94" s="153"/>
      <c r="DV94" s="153"/>
      <c r="DW94" s="153"/>
      <c r="DX94" s="153"/>
      <c r="DY94" s="153"/>
      <c r="DZ94" s="153"/>
      <c r="EA94" s="153"/>
      <c r="EB94" s="153"/>
      <c r="EC94" s="153"/>
      <c r="ED94" s="153"/>
      <c r="EE94" s="153"/>
      <c r="EF94" s="153"/>
      <c r="EG94" s="153"/>
      <c r="EH94" s="153"/>
      <c r="EI94" s="153"/>
      <c r="EJ94" s="153"/>
      <c r="EK94" s="153"/>
      <c r="EL94" s="153"/>
      <c r="EM94" s="153"/>
      <c r="EN94" s="153"/>
      <c r="EO94" s="153"/>
      <c r="EP94" s="153"/>
      <c r="EQ94" s="153"/>
      <c r="ER94" s="153"/>
      <c r="ES94" s="153"/>
      <c r="ET94" s="153"/>
      <c r="EU94" s="153"/>
      <c r="EV94" s="153"/>
      <c r="EW94" s="153"/>
      <c r="EX94" s="153"/>
      <c r="EY94" s="153"/>
      <c r="EZ94" s="153"/>
      <c r="FA94" s="153"/>
      <c r="FB94" s="153"/>
      <c r="FC94" s="153"/>
      <c r="FD94" s="153"/>
      <c r="FE94" s="153"/>
      <c r="FF94" s="153"/>
      <c r="FG94" s="153"/>
      <c r="FH94" s="153"/>
      <c r="FI94" s="153"/>
      <c r="FJ94" s="153"/>
      <c r="FK94" s="153"/>
      <c r="FL94" s="153"/>
      <c r="FM94" s="153"/>
      <c r="FN94" s="153"/>
      <c r="FO94" s="153"/>
      <c r="FP94" s="153"/>
      <c r="FQ94" s="153"/>
      <c r="FR94" s="153"/>
      <c r="FS94" s="153"/>
      <c r="FT94" s="153"/>
      <c r="FU94" s="153"/>
      <c r="FV94" s="153"/>
      <c r="FW94" s="153"/>
      <c r="FX94" s="153"/>
      <c r="FY94" s="153"/>
      <c r="FZ94" s="153"/>
      <c r="GA94" s="153"/>
      <c r="GB94" s="153"/>
      <c r="GC94" s="153"/>
      <c r="GD94" s="153"/>
      <c r="GE94" s="153"/>
      <c r="GF94" s="153"/>
      <c r="GG94" s="153"/>
      <c r="GH94" s="153"/>
      <c r="GI94" s="153"/>
      <c r="GJ94" s="153"/>
      <c r="GK94" s="153"/>
      <c r="GL94" s="153"/>
      <c r="GM94" s="153"/>
      <c r="GN94" s="153"/>
      <c r="GO94" s="153"/>
      <c r="GP94" s="153"/>
      <c r="GQ94" s="153"/>
      <c r="GR94" s="153"/>
      <c r="GS94" s="153"/>
      <c r="GT94" s="153"/>
      <c r="GU94" s="153"/>
      <c r="GV94" s="153"/>
      <c r="GW94" s="153"/>
      <c r="GX94" s="153"/>
      <c r="GY94" s="153"/>
      <c r="GZ94" s="153"/>
      <c r="HA94" s="153"/>
      <c r="HB94" s="153"/>
      <c r="HC94" s="153"/>
      <c r="HD94" s="153"/>
      <c r="HE94" s="153"/>
      <c r="HF94" s="153"/>
      <c r="HG94" s="153"/>
      <c r="HH94" s="153"/>
      <c r="HI94" s="153"/>
      <c r="HJ94" s="153"/>
      <c r="HK94" s="153"/>
      <c r="HL94" s="153"/>
      <c r="HM94" s="153"/>
      <c r="HN94" s="153"/>
      <c r="HO94" s="153"/>
      <c r="HP94" s="153"/>
      <c r="HQ94" s="153"/>
      <c r="HR94" s="153"/>
      <c r="HS94" s="153"/>
      <c r="HT94" s="153"/>
      <c r="HU94" s="153"/>
      <c r="HV94" s="153"/>
      <c r="HW94" s="153"/>
      <c r="HX94" s="153"/>
      <c r="HY94" s="153"/>
      <c r="HZ94" s="153"/>
      <c r="IA94" s="153"/>
      <c r="IB94" s="153"/>
      <c r="IC94" s="153"/>
      <c r="ID94" s="153"/>
      <c r="IE94" s="153"/>
      <c r="IF94" s="153"/>
      <c r="IG94" s="153"/>
      <c r="IH94" s="153"/>
      <c r="II94" s="153"/>
      <c r="IJ94" s="153"/>
      <c r="IK94" s="153"/>
      <c r="IL94" s="153"/>
      <c r="IM94" s="153"/>
      <c r="IN94" s="153"/>
      <c r="IO94" s="153"/>
      <c r="IP94" s="153"/>
      <c r="IQ94" s="153"/>
      <c r="IR94" s="153"/>
      <c r="IS94" s="153"/>
      <c r="IT94" s="153"/>
      <c r="IU94" s="153"/>
      <c r="IV94" s="153"/>
      <c r="IW94" s="153"/>
      <c r="IX94" s="153"/>
      <c r="IY94" s="153"/>
      <c r="IZ94" s="153"/>
      <c r="JA94" s="153"/>
      <c r="JB94" s="153"/>
      <c r="JC94" s="153"/>
      <c r="JD94" s="153"/>
      <c r="JE94" s="153"/>
      <c r="JF94" s="153"/>
      <c r="JG94" s="153"/>
      <c r="JH94" s="153"/>
      <c r="JI94" s="153"/>
      <c r="JJ94" s="153"/>
      <c r="JK94" s="153"/>
      <c r="JL94" s="153"/>
      <c r="JM94" s="153"/>
      <c r="JN94" s="153"/>
      <c r="JO94" s="153"/>
      <c r="JP94" s="153"/>
      <c r="JQ94" s="153"/>
      <c r="JR94" s="153"/>
      <c r="JS94" s="153"/>
      <c r="JT94" s="153"/>
      <c r="JU94" s="153"/>
      <c r="JV94" s="153"/>
      <c r="JW94" s="153"/>
      <c r="JX94" s="153"/>
      <c r="JY94" s="153"/>
      <c r="JZ94" s="153"/>
      <c r="KA94" s="153"/>
      <c r="KB94" s="153"/>
      <c r="KC94" s="153"/>
      <c r="KD94" s="153"/>
      <c r="KE94" s="153"/>
      <c r="KF94" s="153"/>
      <c r="KG94" s="153"/>
      <c r="KH94" s="153"/>
      <c r="KI94" s="153"/>
      <c r="KJ94" s="153"/>
      <c r="KK94" s="153"/>
      <c r="KL94" s="153"/>
      <c r="KM94" s="153"/>
      <c r="KN94" s="153"/>
      <c r="KO94" s="153"/>
      <c r="KP94" s="153"/>
      <c r="KQ94" s="153"/>
      <c r="KR94" s="153"/>
      <c r="KS94" s="153"/>
      <c r="KT94" s="153"/>
      <c r="KU94" s="153"/>
      <c r="KV94" s="153"/>
      <c r="KW94" s="153"/>
      <c r="KX94" s="153"/>
      <c r="KY94" s="153"/>
      <c r="KZ94" s="153"/>
      <c r="LA94" s="153"/>
      <c r="LB94" s="153"/>
      <c r="LC94" s="153"/>
      <c r="LD94" s="153"/>
      <c r="LE94" s="153"/>
      <c r="LF94" s="153"/>
      <c r="LG94" s="153"/>
      <c r="LH94" s="153"/>
      <c r="LI94" s="153"/>
      <c r="LJ94" s="153"/>
      <c r="LK94" s="153"/>
      <c r="LL94" s="153"/>
      <c r="LM94" s="153"/>
      <c r="LN94" s="153"/>
      <c r="LO94" s="153"/>
      <c r="LP94" s="153"/>
      <c r="LQ94" s="153"/>
      <c r="LR94" s="153"/>
      <c r="LS94" s="153"/>
      <c r="LT94" s="153"/>
      <c r="LU94" s="153"/>
      <c r="LV94" s="153"/>
      <c r="LW94" s="153"/>
      <c r="LX94" s="153"/>
      <c r="LY94" s="153"/>
      <c r="LZ94" s="153"/>
      <c r="MA94" s="153"/>
      <c r="MB94" s="153"/>
      <c r="MC94" s="153"/>
      <c r="MD94" s="153"/>
      <c r="ME94" s="153"/>
      <c r="MF94" s="153"/>
      <c r="MG94" s="153"/>
      <c r="MH94" s="153"/>
      <c r="MI94" s="153"/>
      <c r="MJ94" s="153"/>
      <c r="MK94" s="153"/>
      <c r="ML94" s="153"/>
      <c r="MM94" s="153"/>
      <c r="MN94" s="153"/>
      <c r="MO94" s="153"/>
      <c r="MP94" s="153"/>
      <c r="MQ94" s="153"/>
      <c r="MR94" s="153"/>
      <c r="MS94" s="153"/>
      <c r="MT94" s="153"/>
      <c r="MU94" s="153"/>
      <c r="MV94" s="153"/>
      <c r="MW94" s="153"/>
      <c r="MX94" s="153"/>
      <c r="MY94" s="153"/>
      <c r="MZ94" s="153"/>
      <c r="NA94" s="153"/>
      <c r="NB94" s="153"/>
      <c r="NC94" s="153"/>
      <c r="ND94" s="153"/>
      <c r="NE94" s="153"/>
      <c r="NF94" s="153"/>
      <c r="NG94" s="153"/>
      <c r="NH94" s="153"/>
      <c r="NI94" s="153"/>
      <c r="NJ94" s="153"/>
      <c r="NK94" s="153"/>
      <c r="NL94" s="153"/>
      <c r="NM94" s="153"/>
      <c r="NN94" s="153"/>
      <c r="NO94" s="153"/>
      <c r="NP94" s="153"/>
      <c r="NQ94" s="153"/>
      <c r="NR94" s="153"/>
      <c r="NS94" s="153"/>
      <c r="NT94" s="153"/>
      <c r="NU94" s="153"/>
      <c r="NV94" s="153"/>
      <c r="NW94" s="153"/>
      <c r="NX94" s="153"/>
      <c r="NY94" s="153"/>
      <c r="NZ94" s="153"/>
      <c r="OA94" s="153"/>
      <c r="OB94" s="153"/>
      <c r="OC94" s="153"/>
      <c r="OD94" s="153"/>
      <c r="OE94" s="153"/>
      <c r="OF94" s="153"/>
      <c r="OG94" s="153"/>
      <c r="OH94" s="153"/>
      <c r="OI94" s="153"/>
      <c r="OJ94" s="153"/>
      <c r="OK94" s="153"/>
      <c r="OL94" s="153"/>
      <c r="OM94" s="153"/>
      <c r="ON94" s="153"/>
      <c r="OO94" s="153"/>
      <c r="OP94" s="153"/>
      <c r="OQ94" s="153"/>
      <c r="OR94" s="153"/>
      <c r="OS94" s="153"/>
      <c r="OT94" s="153"/>
      <c r="OU94" s="153"/>
      <c r="OV94" s="153"/>
      <c r="OW94" s="153"/>
      <c r="OX94" s="153"/>
      <c r="OY94" s="153"/>
      <c r="OZ94" s="153"/>
      <c r="PA94" s="153"/>
      <c r="PB94" s="153"/>
      <c r="PC94" s="153"/>
      <c r="PD94" s="153"/>
      <c r="PE94" s="153"/>
      <c r="PF94" s="153"/>
      <c r="PG94" s="153"/>
      <c r="PH94" s="153"/>
      <c r="PI94" s="153"/>
      <c r="PJ94" s="153"/>
      <c r="PK94" s="153"/>
      <c r="PL94" s="153"/>
      <c r="PM94" s="153"/>
      <c r="PN94" s="153"/>
      <c r="PO94" s="153"/>
      <c r="PP94" s="153"/>
      <c r="PQ94" s="153"/>
      <c r="PR94" s="153"/>
      <c r="PS94" s="153"/>
      <c r="PT94" s="153"/>
      <c r="PU94" s="153"/>
      <c r="PV94" s="153"/>
      <c r="PW94" s="153"/>
      <c r="PX94" s="153"/>
      <c r="PY94" s="153"/>
      <c r="PZ94" s="153"/>
      <c r="QA94" s="153"/>
      <c r="QB94" s="153"/>
      <c r="QC94" s="153"/>
      <c r="QD94" s="153"/>
      <c r="QE94" s="153"/>
      <c r="QF94" s="153"/>
      <c r="QG94" s="153"/>
      <c r="QH94" s="153"/>
      <c r="QI94" s="153"/>
      <c r="QJ94" s="153"/>
      <c r="QK94" s="153"/>
      <c r="QL94" s="153"/>
      <c r="QM94" s="153"/>
      <c r="QN94" s="153"/>
      <c r="QO94" s="153"/>
      <c r="QP94" s="153"/>
      <c r="QQ94" s="153"/>
      <c r="QR94" s="153"/>
      <c r="QS94" s="153"/>
      <c r="QT94" s="153"/>
      <c r="QU94" s="153"/>
      <c r="QV94" s="153"/>
      <c r="QW94" s="153"/>
      <c r="QX94" s="153"/>
      <c r="QY94" s="153"/>
      <c r="QZ94" s="153"/>
      <c r="RA94" s="153"/>
      <c r="RB94" s="153"/>
      <c r="RC94" s="153"/>
      <c r="RD94" s="153"/>
      <c r="RE94" s="153"/>
      <c r="RF94" s="153"/>
      <c r="RG94" s="153"/>
      <c r="RH94" s="153"/>
      <c r="RI94" s="153"/>
      <c r="RJ94" s="153"/>
      <c r="RK94" s="153"/>
      <c r="RL94" s="153"/>
      <c r="RM94" s="153"/>
      <c r="RN94" s="153"/>
      <c r="RO94" s="153"/>
      <c r="RP94" s="153"/>
      <c r="RQ94" s="153"/>
      <c r="RR94" s="153"/>
      <c r="RS94" s="153"/>
      <c r="RT94" s="153"/>
      <c r="RU94" s="153"/>
      <c r="RV94" s="153"/>
      <c r="RW94" s="153"/>
      <c r="RX94" s="153"/>
      <c r="RY94" s="153"/>
      <c r="RZ94" s="153"/>
      <c r="SA94" s="153"/>
      <c r="SB94" s="153"/>
      <c r="SC94" s="153"/>
      <c r="SD94" s="153"/>
      <c r="SE94" s="153"/>
      <c r="SF94" s="153"/>
      <c r="SG94" s="153"/>
      <c r="SH94" s="153"/>
      <c r="SI94" s="153"/>
      <c r="SJ94" s="153"/>
      <c r="SK94" s="153"/>
      <c r="SL94" s="153"/>
      <c r="SM94" s="153"/>
      <c r="SN94" s="153"/>
      <c r="SO94" s="153"/>
      <c r="SP94" s="153"/>
      <c r="SQ94" s="153"/>
      <c r="SR94" s="153"/>
      <c r="SS94" s="153"/>
      <c r="ST94" s="153"/>
      <c r="SU94" s="153"/>
      <c r="SV94" s="153"/>
      <c r="SW94" s="153"/>
      <c r="SX94" s="153"/>
      <c r="SY94" s="153"/>
      <c r="SZ94" s="153"/>
      <c r="TA94" s="153"/>
      <c r="TB94" s="153"/>
      <c r="TC94" s="153"/>
      <c r="TD94" s="153"/>
      <c r="TE94" s="153"/>
      <c r="TF94" s="153"/>
      <c r="TG94" s="153"/>
      <c r="TH94" s="153"/>
      <c r="TI94" s="153"/>
      <c r="TJ94" s="153"/>
      <c r="TK94" s="153"/>
      <c r="TL94" s="153"/>
      <c r="TM94" s="153"/>
      <c r="TN94" s="153"/>
      <c r="TO94" s="153"/>
      <c r="TP94" s="153"/>
      <c r="TQ94" s="153"/>
      <c r="TR94" s="153"/>
      <c r="TS94" s="153"/>
      <c r="TT94" s="153"/>
      <c r="TU94" s="153"/>
      <c r="TV94" s="153"/>
      <c r="TW94" s="153"/>
      <c r="TX94" s="153"/>
      <c r="TY94" s="153"/>
      <c r="TZ94" s="153"/>
      <c r="UA94" s="153"/>
      <c r="UB94" s="153"/>
      <c r="UC94" s="153"/>
      <c r="UD94" s="153"/>
      <c r="UE94" s="153"/>
      <c r="UF94" s="153"/>
      <c r="UG94" s="153"/>
      <c r="UH94" s="153"/>
      <c r="UI94" s="153"/>
      <c r="UJ94" s="153"/>
      <c r="UK94" s="153"/>
      <c r="UL94" s="153"/>
      <c r="UM94" s="153"/>
      <c r="UN94" s="153"/>
      <c r="UO94" s="153"/>
      <c r="UP94" s="153"/>
      <c r="UQ94" s="153"/>
      <c r="UR94" s="153"/>
      <c r="US94" s="153"/>
      <c r="UT94" s="153"/>
      <c r="UU94" s="153"/>
      <c r="UV94" s="153"/>
      <c r="UW94" s="153"/>
      <c r="UX94" s="153"/>
      <c r="UY94" s="153"/>
      <c r="UZ94" s="153"/>
      <c r="VA94" s="153"/>
      <c r="VB94" s="153"/>
      <c r="VC94" s="153"/>
      <c r="VD94" s="153"/>
      <c r="VE94" s="153"/>
      <c r="VF94" s="153"/>
      <c r="VG94" s="153"/>
      <c r="VH94" s="153"/>
      <c r="VI94" s="153"/>
      <c r="VJ94" s="153"/>
      <c r="VK94" s="153"/>
      <c r="VL94" s="153"/>
      <c r="VM94" s="153"/>
      <c r="VN94" s="153"/>
      <c r="VO94" s="153"/>
      <c r="VP94" s="153"/>
      <c r="VQ94" s="153"/>
      <c r="VR94" s="153"/>
      <c r="VS94" s="153"/>
      <c r="VT94" s="153"/>
      <c r="VU94" s="153"/>
      <c r="VV94" s="153"/>
      <c r="VW94" s="153"/>
      <c r="VX94" s="153"/>
      <c r="VY94" s="153"/>
      <c r="VZ94" s="153"/>
      <c r="WA94" s="153"/>
      <c r="WB94" s="153"/>
      <c r="WC94" s="153"/>
      <c r="WD94" s="153"/>
      <c r="WE94" s="153"/>
      <c r="WF94" s="153"/>
      <c r="WG94" s="153"/>
      <c r="WH94" s="153"/>
      <c r="WI94" s="153"/>
      <c r="WJ94" s="153"/>
      <c r="WK94" s="153"/>
      <c r="WL94" s="153"/>
      <c r="WM94" s="153"/>
      <c r="WN94" s="153"/>
      <c r="WO94" s="153"/>
      <c r="WP94" s="153"/>
      <c r="WQ94" s="153"/>
      <c r="WR94" s="153"/>
      <c r="WS94" s="153"/>
      <c r="WT94" s="153"/>
      <c r="WU94" s="153"/>
      <c r="WV94" s="153"/>
      <c r="WW94" s="153"/>
      <c r="WX94" s="153"/>
      <c r="WY94" s="153"/>
      <c r="WZ94" s="153"/>
      <c r="XA94" s="153"/>
      <c r="XB94" s="153"/>
      <c r="XC94" s="153"/>
      <c r="XD94" s="153"/>
      <c r="XE94" s="153"/>
      <c r="XF94" s="153"/>
      <c r="XG94" s="153"/>
      <c r="XH94" s="153"/>
      <c r="XI94" s="153"/>
      <c r="XJ94" s="153"/>
      <c r="XK94" s="153"/>
      <c r="XL94" s="153"/>
      <c r="XM94" s="153"/>
      <c r="XN94" s="153"/>
      <c r="XO94" s="153"/>
      <c r="XP94" s="153"/>
      <c r="XQ94" s="153"/>
      <c r="XR94" s="153"/>
      <c r="XS94" s="153"/>
      <c r="XT94" s="153"/>
      <c r="XU94" s="153"/>
      <c r="XV94" s="153"/>
      <c r="XW94" s="153"/>
      <c r="XX94" s="153"/>
      <c r="XY94" s="153"/>
      <c r="XZ94" s="153"/>
      <c r="YA94" s="153"/>
      <c r="YB94" s="153"/>
      <c r="YC94" s="153"/>
      <c r="YD94" s="153"/>
      <c r="YE94" s="153"/>
      <c r="YF94" s="153"/>
      <c r="YG94" s="153"/>
      <c r="YH94" s="153"/>
      <c r="YI94" s="153"/>
      <c r="YJ94" s="153"/>
      <c r="YK94" s="153"/>
      <c r="YL94" s="153"/>
      <c r="YM94" s="153"/>
      <c r="YN94" s="153"/>
      <c r="YO94" s="153"/>
      <c r="YP94" s="153"/>
      <c r="YQ94" s="153"/>
      <c r="YR94" s="153"/>
      <c r="YS94" s="153"/>
      <c r="YT94" s="153"/>
      <c r="YU94" s="153"/>
      <c r="YV94" s="153"/>
      <c r="YW94" s="153"/>
      <c r="YX94" s="153"/>
      <c r="YY94" s="153"/>
      <c r="YZ94" s="153"/>
      <c r="ZA94" s="153"/>
      <c r="ZB94" s="153"/>
      <c r="ZC94" s="153"/>
      <c r="ZD94" s="153"/>
      <c r="ZE94" s="153"/>
      <c r="ZF94" s="153"/>
      <c r="ZG94" s="153"/>
      <c r="ZH94" s="153"/>
      <c r="ZI94" s="153"/>
      <c r="ZJ94" s="153"/>
      <c r="ZK94" s="153"/>
      <c r="ZL94" s="153"/>
      <c r="ZM94" s="153"/>
      <c r="ZN94" s="153"/>
      <c r="ZO94" s="153"/>
      <c r="ZP94" s="153"/>
      <c r="ZQ94" s="153"/>
      <c r="ZR94" s="153"/>
      <c r="ZS94" s="153"/>
      <c r="ZT94" s="153"/>
      <c r="ZU94" s="153"/>
      <c r="ZV94" s="153"/>
      <c r="ZW94" s="153"/>
      <c r="ZX94" s="153"/>
      <c r="ZY94" s="153"/>
      <c r="ZZ94" s="153"/>
      <c r="AAA94" s="153"/>
      <c r="AAB94" s="153"/>
      <c r="AAC94" s="153"/>
      <c r="AAD94" s="153"/>
      <c r="AAE94" s="153"/>
      <c r="AAF94" s="153"/>
      <c r="AAG94" s="153"/>
      <c r="AAH94" s="153"/>
      <c r="AAI94" s="153"/>
      <c r="AAJ94" s="153"/>
      <c r="AAK94" s="153"/>
      <c r="AAL94" s="153"/>
      <c r="AAM94" s="153"/>
      <c r="AAN94" s="153"/>
      <c r="AAO94" s="153"/>
      <c r="AAP94" s="153"/>
      <c r="AAQ94" s="153"/>
      <c r="AAR94" s="153"/>
      <c r="AAS94" s="153"/>
      <c r="AAT94" s="153"/>
      <c r="AAU94" s="153"/>
      <c r="AAV94" s="153"/>
      <c r="AAW94" s="153"/>
      <c r="AAX94" s="153"/>
      <c r="AAY94" s="153"/>
      <c r="AAZ94" s="153"/>
      <c r="ABA94" s="153"/>
      <c r="ABB94" s="153"/>
      <c r="ABC94" s="153"/>
      <c r="ABD94" s="153"/>
      <c r="ABE94" s="153"/>
      <c r="ABF94" s="153"/>
      <c r="ABG94" s="153"/>
      <c r="ABH94" s="153"/>
      <c r="ABI94" s="153"/>
      <c r="ABJ94" s="153"/>
      <c r="ABK94" s="153"/>
      <c r="ABL94" s="153"/>
      <c r="ABM94" s="153"/>
      <c r="ABN94" s="153"/>
      <c r="ABO94" s="153"/>
      <c r="ABP94" s="153"/>
      <c r="ABQ94" s="153"/>
      <c r="ABR94" s="153"/>
      <c r="ABS94" s="153"/>
      <c r="ABT94" s="153"/>
      <c r="ABU94" s="153"/>
      <c r="ABV94" s="153"/>
      <c r="ABW94" s="153"/>
      <c r="ABX94" s="153"/>
      <c r="ABY94" s="153"/>
      <c r="ABZ94" s="153"/>
      <c r="ACA94" s="153"/>
      <c r="ACB94" s="153"/>
      <c r="ACC94" s="153"/>
      <c r="ACD94" s="153"/>
      <c r="ACE94" s="153"/>
      <c r="ACF94" s="153"/>
      <c r="ACG94" s="153"/>
      <c r="ACH94" s="153"/>
      <c r="ACI94" s="153"/>
      <c r="ACJ94" s="153"/>
      <c r="ACK94" s="153"/>
      <c r="ACL94" s="153"/>
      <c r="ACM94" s="153"/>
      <c r="ACN94" s="153"/>
      <c r="ACO94" s="153"/>
      <c r="ACP94" s="153"/>
      <c r="ACQ94" s="153"/>
      <c r="ACR94" s="153"/>
      <c r="ACS94" s="153"/>
      <c r="ACT94" s="153"/>
      <c r="ACU94" s="153"/>
      <c r="ACV94" s="153"/>
      <c r="ACW94" s="153"/>
      <c r="ACX94" s="153"/>
      <c r="ACY94" s="153"/>
      <c r="ACZ94" s="153"/>
      <c r="ADA94" s="153"/>
      <c r="ADB94" s="153"/>
      <c r="ADC94" s="153"/>
      <c r="ADD94" s="153"/>
      <c r="ADE94" s="153"/>
      <c r="ADF94" s="153"/>
      <c r="ADG94" s="153"/>
      <c r="ADH94" s="153"/>
      <c r="ADI94" s="153"/>
      <c r="ADJ94" s="153"/>
      <c r="ADK94" s="153"/>
      <c r="ADL94" s="153"/>
      <c r="ADM94" s="153"/>
      <c r="ADN94" s="153"/>
      <c r="ADO94" s="153"/>
      <c r="ADP94" s="153"/>
      <c r="ADQ94" s="153"/>
      <c r="ADR94" s="153"/>
      <c r="ADS94" s="153"/>
      <c r="ADT94" s="153"/>
      <c r="ADU94" s="153"/>
      <c r="ADV94" s="153"/>
      <c r="ADW94" s="153"/>
      <c r="ADX94" s="153"/>
      <c r="ADY94" s="153"/>
      <c r="ADZ94" s="153"/>
      <c r="AEA94" s="153"/>
      <c r="AEB94" s="153"/>
      <c r="AEC94" s="153"/>
      <c r="AED94" s="153"/>
      <c r="AEE94" s="153"/>
      <c r="AEF94" s="153"/>
      <c r="AEG94" s="153"/>
      <c r="AEH94" s="153"/>
      <c r="AEI94" s="153"/>
      <c r="AEJ94" s="153"/>
      <c r="AEK94" s="153"/>
      <c r="AEL94" s="153"/>
      <c r="AEM94" s="153"/>
      <c r="AEN94" s="153"/>
      <c r="AEO94" s="153"/>
      <c r="AEP94" s="153"/>
      <c r="AEQ94" s="153"/>
      <c r="AER94" s="153"/>
      <c r="AES94" s="153"/>
      <c r="AET94" s="153"/>
      <c r="AEU94" s="153"/>
      <c r="AEV94" s="153"/>
      <c r="AEW94" s="153"/>
      <c r="AEX94" s="153"/>
      <c r="AEY94" s="153"/>
      <c r="AEZ94" s="153"/>
      <c r="AFA94" s="153"/>
      <c r="AFB94" s="153"/>
      <c r="AFC94" s="153"/>
      <c r="AFD94" s="153"/>
      <c r="AFE94" s="153"/>
      <c r="AFF94" s="153"/>
      <c r="AFG94" s="153"/>
      <c r="AFH94" s="153"/>
      <c r="AFI94" s="153"/>
      <c r="AFJ94" s="153"/>
      <c r="AFK94" s="153"/>
      <c r="AFL94" s="153"/>
      <c r="AFM94" s="153"/>
      <c r="AFN94" s="153"/>
      <c r="AFO94" s="153"/>
      <c r="AFP94" s="153"/>
      <c r="AFQ94" s="153"/>
      <c r="AFR94" s="153"/>
      <c r="AFS94" s="153"/>
      <c r="AFT94" s="153"/>
      <c r="AFU94" s="153"/>
      <c r="AFV94" s="153"/>
      <c r="AFW94" s="153"/>
      <c r="AFX94" s="153"/>
      <c r="AFY94" s="153"/>
      <c r="AFZ94" s="153"/>
      <c r="AGA94" s="153"/>
      <c r="AGB94" s="153"/>
      <c r="AGC94" s="153"/>
      <c r="AGD94" s="153"/>
      <c r="AGE94" s="153"/>
      <c r="AGF94" s="153"/>
      <c r="AGG94" s="153"/>
      <c r="AGH94" s="153"/>
      <c r="AGI94" s="153"/>
      <c r="AGJ94" s="153"/>
      <c r="AGK94" s="153"/>
      <c r="AGL94" s="153"/>
      <c r="AGM94" s="153"/>
      <c r="AGN94" s="153"/>
      <c r="AGO94" s="153"/>
      <c r="AGP94" s="153"/>
      <c r="AGQ94" s="153"/>
      <c r="AGR94" s="153"/>
      <c r="AGS94" s="153"/>
      <c r="AGT94" s="153"/>
      <c r="AGU94" s="153"/>
      <c r="AGV94" s="153"/>
      <c r="AGW94" s="153"/>
      <c r="AGX94" s="153"/>
      <c r="AGY94" s="153"/>
      <c r="AGZ94" s="153"/>
      <c r="AHA94" s="153"/>
      <c r="AHB94" s="153"/>
      <c r="AHC94" s="153"/>
      <c r="AHD94" s="153"/>
      <c r="AHE94" s="153"/>
      <c r="AHF94" s="153"/>
      <c r="AHG94" s="153"/>
      <c r="AHH94" s="153"/>
      <c r="AHI94" s="153"/>
      <c r="AHJ94" s="153"/>
      <c r="AHK94" s="153"/>
      <c r="AHL94" s="153"/>
      <c r="AHM94" s="153"/>
      <c r="AHN94" s="153"/>
      <c r="AHO94" s="153"/>
      <c r="AHP94" s="153"/>
      <c r="AHQ94" s="153"/>
      <c r="AHR94" s="153"/>
      <c r="AHS94" s="153"/>
      <c r="AHT94" s="153"/>
      <c r="AHU94" s="153"/>
      <c r="AHV94" s="153"/>
      <c r="AHW94" s="153"/>
      <c r="AHX94" s="153"/>
      <c r="AHY94" s="153"/>
      <c r="AHZ94" s="153"/>
      <c r="AIA94" s="153"/>
      <c r="AIB94" s="153"/>
      <c r="AIC94" s="153"/>
      <c r="AID94" s="153"/>
      <c r="AIE94" s="153"/>
      <c r="AIF94" s="153"/>
      <c r="AIG94" s="153"/>
      <c r="AIH94" s="153"/>
      <c r="AII94" s="153"/>
      <c r="AIJ94" s="153"/>
      <c r="AIK94" s="153"/>
      <c r="AIL94" s="153"/>
      <c r="AIM94" s="153"/>
      <c r="AIN94" s="153"/>
      <c r="AIO94" s="153"/>
      <c r="AIP94" s="153"/>
      <c r="AIQ94" s="153"/>
      <c r="AIR94" s="153"/>
      <c r="AIS94" s="153"/>
      <c r="AIT94" s="153"/>
      <c r="AIU94" s="153"/>
      <c r="AIV94" s="153"/>
      <c r="AIW94" s="153"/>
      <c r="AIX94" s="153"/>
      <c r="AIY94" s="153"/>
      <c r="AIZ94" s="153"/>
      <c r="AJA94" s="153"/>
      <c r="AJB94" s="153"/>
      <c r="AJC94" s="153"/>
      <c r="AJD94" s="153"/>
      <c r="AJE94" s="153"/>
      <c r="AJF94" s="153"/>
      <c r="AJG94" s="153"/>
      <c r="AJH94" s="153"/>
      <c r="AJI94" s="153"/>
      <c r="AJJ94" s="153"/>
      <c r="AJK94" s="153"/>
      <c r="AJL94" s="153"/>
      <c r="AJM94" s="153"/>
      <c r="AJN94" s="153"/>
      <c r="AJO94" s="153"/>
      <c r="AJP94" s="153"/>
      <c r="AJQ94" s="153"/>
      <c r="AJR94" s="153"/>
      <c r="AJS94" s="153"/>
      <c r="AJT94" s="153"/>
      <c r="AJU94" s="153"/>
      <c r="AJV94" s="153"/>
      <c r="AJW94" s="153"/>
      <c r="AJX94" s="153"/>
      <c r="AJY94" s="153"/>
      <c r="AJZ94" s="153"/>
      <c r="AKA94" s="153"/>
      <c r="AKB94" s="153"/>
      <c r="AKC94" s="153"/>
      <c r="AKD94" s="153"/>
      <c r="AKE94" s="153"/>
      <c r="AKF94" s="153"/>
      <c r="AKG94" s="153"/>
      <c r="AKH94" s="153"/>
      <c r="AKI94" s="153"/>
      <c r="AKJ94" s="153"/>
      <c r="AKK94" s="153"/>
      <c r="AKL94" s="153"/>
      <c r="AKM94" s="153"/>
      <c r="AKN94" s="153"/>
      <c r="AKO94" s="153"/>
      <c r="AKP94" s="153"/>
      <c r="AKQ94" s="153"/>
      <c r="AKR94" s="153"/>
      <c r="AKS94" s="153"/>
      <c r="AKT94" s="153"/>
      <c r="AKU94" s="153"/>
      <c r="AKV94" s="153"/>
      <c r="AKW94" s="153"/>
      <c r="AKX94" s="153"/>
      <c r="AKY94" s="153"/>
      <c r="AKZ94" s="153"/>
      <c r="ALA94" s="153"/>
      <c r="ALB94" s="153"/>
      <c r="ALC94" s="153"/>
      <c r="ALD94" s="153"/>
      <c r="ALE94" s="153"/>
      <c r="ALF94" s="153"/>
      <c r="ALG94" s="153"/>
      <c r="ALH94" s="153"/>
      <c r="ALI94" s="153"/>
      <c r="ALJ94" s="153"/>
      <c r="ALK94" s="153"/>
      <c r="ALL94" s="153"/>
      <c r="ALM94" s="153"/>
      <c r="ALN94" s="153"/>
      <c r="ALO94" s="153"/>
      <c r="ALP94" s="153"/>
      <c r="ALQ94" s="153"/>
      <c r="ALR94" s="153"/>
      <c r="ALS94" s="153"/>
      <c r="ALT94" s="153"/>
      <c r="ALU94" s="153"/>
      <c r="ALV94" s="153"/>
      <c r="ALW94" s="153"/>
    </row>
    <row r="95" spans="1:1011" ht="15" customHeight="1" x14ac:dyDescent="0.2">
      <c r="A95" s="237" t="s">
        <v>23</v>
      </c>
      <c r="B95" s="237"/>
      <c r="C95" s="237"/>
      <c r="D95" s="237"/>
      <c r="E95" s="237"/>
      <c r="F95" s="237"/>
      <c r="G95" s="237"/>
      <c r="H95" s="237"/>
      <c r="I95" s="237"/>
      <c r="J95" s="237"/>
      <c r="K95" s="238"/>
      <c r="L95" s="238"/>
      <c r="M95" s="238"/>
      <c r="N95" s="238"/>
      <c r="O95" s="238"/>
      <c r="P95" s="238"/>
      <c r="Q95" s="65">
        <f>Q20+Q43+Q50+Q54+Q68+Q93</f>
        <v>4446</v>
      </c>
      <c r="R95" s="65">
        <f>R20+R43+R50+R54+R68+R93</f>
        <v>81</v>
      </c>
      <c r="S95" s="67">
        <f t="shared" ref="S95:Y95" si="64">S20+S43+S50+S54+S68+S92+S93</f>
        <v>99</v>
      </c>
      <c r="T95" s="67">
        <f t="shared" si="64"/>
        <v>62</v>
      </c>
      <c r="U95" s="67">
        <f t="shared" si="64"/>
        <v>3088</v>
      </c>
      <c r="V95" s="67">
        <f t="shared" si="64"/>
        <v>1552</v>
      </c>
      <c r="W95" s="67">
        <f t="shared" si="64"/>
        <v>96</v>
      </c>
      <c r="X95" s="67">
        <f t="shared" si="64"/>
        <v>1380</v>
      </c>
      <c r="Y95" s="67">
        <f t="shared" si="64"/>
        <v>60</v>
      </c>
      <c r="Z95" s="67">
        <f>Z20+Z43+Z50+Z54+Z68</f>
        <v>900</v>
      </c>
      <c r="AA95" s="67">
        <f>AA20+AA43+AA50+AA54+AA68+AA93</f>
        <v>606</v>
      </c>
      <c r="AB95" s="68"/>
      <c r="AC95" s="64"/>
      <c r="AD95" s="64"/>
      <c r="AE95" s="64"/>
      <c r="AF95" s="67">
        <f>AF20+AF43+AF50+AF54+AF68+AF93</f>
        <v>798</v>
      </c>
      <c r="AG95" s="68"/>
      <c r="AH95" s="64"/>
      <c r="AI95" s="64"/>
      <c r="AJ95" s="64"/>
      <c r="AK95" s="67">
        <f>AK20+AK43+AK50+AK54+AK68+AK93</f>
        <v>594</v>
      </c>
      <c r="AL95" s="68"/>
      <c r="AM95" s="64"/>
      <c r="AN95" s="64"/>
      <c r="AO95" s="64"/>
      <c r="AP95" s="67">
        <f>AP20+AP43+AP50+AP54+AP68+AP93</f>
        <v>864</v>
      </c>
      <c r="AQ95" s="68"/>
      <c r="AR95" s="64"/>
      <c r="AS95" s="64"/>
      <c r="AT95" s="64"/>
      <c r="AU95" s="65">
        <f>AU20+AU43+AU50+AU54+AU68+AU93</f>
        <v>576</v>
      </c>
      <c r="AV95" s="68"/>
      <c r="AW95" s="64"/>
      <c r="AX95" s="64"/>
      <c r="AY95" s="69"/>
      <c r="AZ95" s="67">
        <f>AZ20+AZ43+AZ50+AZ54+AZ68+AZ93</f>
        <v>828</v>
      </c>
      <c r="BA95" s="68"/>
      <c r="BB95" s="64"/>
      <c r="BC95" s="64"/>
      <c r="BD95" s="64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  <c r="IW95" s="26"/>
      <c r="IX95" s="26"/>
      <c r="IY95" s="26"/>
      <c r="IZ95" s="26"/>
      <c r="JA95" s="26"/>
      <c r="JB95" s="26"/>
      <c r="JC95" s="26"/>
      <c r="JD95" s="26"/>
      <c r="JE95" s="26"/>
      <c r="JF95" s="26"/>
      <c r="JG95" s="26"/>
      <c r="JH95" s="26"/>
      <c r="JI95" s="26"/>
      <c r="JJ95" s="26"/>
      <c r="JK95" s="26"/>
      <c r="JL95" s="26"/>
      <c r="JM95" s="26"/>
      <c r="JN95" s="26"/>
      <c r="JO95" s="26"/>
      <c r="JP95" s="26"/>
      <c r="JQ95" s="26"/>
      <c r="JR95" s="26"/>
      <c r="JS95" s="26"/>
      <c r="JT95" s="26"/>
      <c r="JU95" s="26"/>
      <c r="JV95" s="26"/>
      <c r="JW95" s="26"/>
      <c r="JX95" s="26"/>
      <c r="JY95" s="26"/>
      <c r="JZ95" s="26"/>
      <c r="KA95" s="26"/>
      <c r="KB95" s="26"/>
      <c r="KC95" s="26"/>
      <c r="KD95" s="26"/>
      <c r="KE95" s="26"/>
      <c r="KF95" s="26"/>
      <c r="KG95" s="26"/>
      <c r="KH95" s="26"/>
      <c r="KI95" s="26"/>
      <c r="KJ95" s="26"/>
      <c r="KK95" s="26"/>
      <c r="KL95" s="26"/>
      <c r="KM95" s="26"/>
      <c r="KN95" s="26"/>
      <c r="KO95" s="26"/>
      <c r="KP95" s="26"/>
      <c r="KQ95" s="26"/>
      <c r="KR95" s="26"/>
      <c r="KS95" s="26"/>
      <c r="KT95" s="26"/>
      <c r="KU95" s="26"/>
      <c r="KV95" s="26"/>
      <c r="KW95" s="26"/>
      <c r="KX95" s="26"/>
      <c r="KY95" s="26"/>
      <c r="KZ95" s="26"/>
      <c r="LA95" s="26"/>
      <c r="LB95" s="26"/>
      <c r="LC95" s="26"/>
      <c r="LD95" s="26"/>
      <c r="LE95" s="26"/>
      <c r="LF95" s="26"/>
      <c r="LG95" s="26"/>
      <c r="LH95" s="26"/>
      <c r="LI95" s="26"/>
      <c r="LJ95" s="26"/>
      <c r="LK95" s="26"/>
      <c r="LL95" s="26"/>
      <c r="LM95" s="26"/>
      <c r="LN95" s="26"/>
      <c r="LO95" s="26"/>
      <c r="LP95" s="26"/>
      <c r="LQ95" s="26"/>
      <c r="LR95" s="26"/>
      <c r="LS95" s="26"/>
      <c r="LT95" s="26"/>
      <c r="LU95" s="26"/>
      <c r="LV95" s="26"/>
      <c r="LW95" s="26"/>
      <c r="LX95" s="26"/>
      <c r="LY95" s="26"/>
      <c r="LZ95" s="26"/>
      <c r="MA95" s="26"/>
      <c r="MB95" s="26"/>
      <c r="MC95" s="26"/>
      <c r="MD95" s="26"/>
      <c r="ME95" s="26"/>
      <c r="MF95" s="26"/>
      <c r="MG95" s="26"/>
      <c r="MH95" s="26"/>
      <c r="MI95" s="26"/>
      <c r="MJ95" s="26"/>
      <c r="MK95" s="26"/>
      <c r="ML95" s="26"/>
      <c r="MM95" s="26"/>
      <c r="MN95" s="26"/>
      <c r="MO95" s="26"/>
      <c r="MP95" s="26"/>
      <c r="MQ95" s="26"/>
      <c r="MR95" s="26"/>
      <c r="MS95" s="26"/>
      <c r="MT95" s="26"/>
      <c r="MU95" s="26"/>
      <c r="MV95" s="26"/>
      <c r="MW95" s="26"/>
      <c r="MX95" s="26"/>
      <c r="MY95" s="26"/>
      <c r="MZ95" s="26"/>
      <c r="NA95" s="26"/>
      <c r="NB95" s="26"/>
      <c r="NC95" s="26"/>
      <c r="ND95" s="26"/>
      <c r="NE95" s="26"/>
      <c r="NF95" s="26"/>
      <c r="NG95" s="26"/>
      <c r="NH95" s="26"/>
      <c r="NI95" s="26"/>
      <c r="NJ95" s="26"/>
      <c r="NK95" s="26"/>
      <c r="NL95" s="26"/>
      <c r="NM95" s="26"/>
      <c r="NN95" s="26"/>
      <c r="NO95" s="26"/>
      <c r="NP95" s="26"/>
      <c r="NQ95" s="26"/>
      <c r="NR95" s="26"/>
      <c r="NS95" s="26"/>
      <c r="NT95" s="26"/>
      <c r="NU95" s="26"/>
      <c r="NV95" s="26"/>
      <c r="NW95" s="26"/>
      <c r="NX95" s="26"/>
      <c r="NY95" s="26"/>
      <c r="NZ95" s="26"/>
      <c r="OA95" s="26"/>
      <c r="OB95" s="26"/>
      <c r="OC95" s="26"/>
      <c r="OD95" s="26"/>
      <c r="OE95" s="26"/>
      <c r="OF95" s="26"/>
      <c r="OG95" s="26"/>
      <c r="OH95" s="26"/>
      <c r="OI95" s="26"/>
      <c r="OJ95" s="26"/>
      <c r="OK95" s="26"/>
      <c r="OL95" s="26"/>
      <c r="OM95" s="26"/>
      <c r="ON95" s="26"/>
      <c r="OO95" s="26"/>
      <c r="OP95" s="26"/>
      <c r="OQ95" s="26"/>
      <c r="OR95" s="26"/>
      <c r="OS95" s="26"/>
      <c r="OT95" s="26"/>
      <c r="OU95" s="26"/>
      <c r="OV95" s="26"/>
      <c r="OW95" s="26"/>
      <c r="OX95" s="26"/>
      <c r="OY95" s="26"/>
      <c r="OZ95" s="26"/>
      <c r="PA95" s="26"/>
      <c r="PB95" s="26"/>
      <c r="PC95" s="26"/>
      <c r="PD95" s="26"/>
      <c r="PE95" s="26"/>
      <c r="PF95" s="26"/>
      <c r="PG95" s="26"/>
      <c r="PH95" s="26"/>
      <c r="PI95" s="26"/>
      <c r="PJ95" s="26"/>
      <c r="PK95" s="26"/>
      <c r="PL95" s="26"/>
      <c r="PM95" s="26"/>
      <c r="PN95" s="26"/>
      <c r="PO95" s="26"/>
      <c r="PP95" s="26"/>
      <c r="PQ95" s="26"/>
      <c r="PR95" s="26"/>
      <c r="PS95" s="26"/>
      <c r="PT95" s="26"/>
      <c r="PU95" s="26"/>
      <c r="PV95" s="26"/>
      <c r="PW95" s="26"/>
      <c r="PX95" s="26"/>
      <c r="PY95" s="26"/>
      <c r="PZ95" s="26"/>
      <c r="QA95" s="26"/>
      <c r="QB95" s="26"/>
      <c r="QC95" s="26"/>
      <c r="QD95" s="26"/>
      <c r="QE95" s="26"/>
      <c r="QF95" s="26"/>
      <c r="QG95" s="26"/>
      <c r="QH95" s="26"/>
      <c r="QI95" s="26"/>
      <c r="QJ95" s="26"/>
      <c r="QK95" s="26"/>
      <c r="QL95" s="26"/>
      <c r="QM95" s="26"/>
      <c r="QN95" s="26"/>
      <c r="QO95" s="26"/>
      <c r="QP95" s="26"/>
      <c r="QQ95" s="26"/>
      <c r="QR95" s="26"/>
      <c r="QS95" s="26"/>
      <c r="QT95" s="26"/>
      <c r="QU95" s="26"/>
      <c r="QV95" s="26"/>
      <c r="QW95" s="26"/>
      <c r="QX95" s="26"/>
      <c r="QY95" s="26"/>
      <c r="QZ95" s="26"/>
      <c r="RA95" s="26"/>
      <c r="RB95" s="26"/>
      <c r="RC95" s="26"/>
      <c r="RD95" s="26"/>
      <c r="RE95" s="26"/>
      <c r="RF95" s="26"/>
      <c r="RG95" s="26"/>
      <c r="RH95" s="26"/>
      <c r="RI95" s="26"/>
      <c r="RJ95" s="26"/>
      <c r="RK95" s="26"/>
      <c r="RL95" s="26"/>
      <c r="RM95" s="26"/>
      <c r="RN95" s="26"/>
      <c r="RO95" s="26"/>
      <c r="RP95" s="26"/>
      <c r="RQ95" s="26"/>
      <c r="RR95" s="26"/>
      <c r="RS95" s="26"/>
      <c r="RT95" s="26"/>
      <c r="RU95" s="26"/>
      <c r="RV95" s="26"/>
      <c r="RW95" s="26"/>
      <c r="RX95" s="26"/>
      <c r="RY95" s="26"/>
      <c r="RZ95" s="26"/>
      <c r="SA95" s="26"/>
      <c r="SB95" s="26"/>
      <c r="SC95" s="26"/>
      <c r="SD95" s="26"/>
      <c r="SE95" s="26"/>
      <c r="SF95" s="26"/>
      <c r="SG95" s="26"/>
      <c r="SH95" s="26"/>
      <c r="SI95" s="26"/>
      <c r="SJ95" s="26"/>
      <c r="SK95" s="26"/>
      <c r="SL95" s="26"/>
      <c r="SM95" s="26"/>
      <c r="SN95" s="26"/>
      <c r="SO95" s="26"/>
      <c r="SP95" s="26"/>
      <c r="SQ95" s="26"/>
      <c r="SR95" s="26"/>
      <c r="SS95" s="26"/>
      <c r="ST95" s="26"/>
      <c r="SU95" s="26"/>
      <c r="SV95" s="26"/>
      <c r="SW95" s="26"/>
      <c r="SX95" s="26"/>
      <c r="SY95" s="26"/>
      <c r="SZ95" s="26"/>
      <c r="TA95" s="26"/>
      <c r="TB95" s="26"/>
      <c r="TC95" s="26"/>
      <c r="TD95" s="26"/>
      <c r="TE95" s="26"/>
      <c r="TF95" s="26"/>
      <c r="TG95" s="26"/>
      <c r="TH95" s="26"/>
      <c r="TI95" s="26"/>
      <c r="TJ95" s="26"/>
      <c r="TK95" s="26"/>
      <c r="TL95" s="26"/>
      <c r="TM95" s="26"/>
      <c r="TN95" s="26"/>
      <c r="TO95" s="26"/>
      <c r="TP95" s="26"/>
      <c r="TQ95" s="26"/>
      <c r="TR95" s="26"/>
      <c r="TS95" s="26"/>
      <c r="TT95" s="26"/>
      <c r="TU95" s="26"/>
      <c r="TV95" s="26"/>
      <c r="TW95" s="26"/>
      <c r="TX95" s="26"/>
      <c r="TY95" s="26"/>
      <c r="TZ95" s="26"/>
      <c r="UA95" s="26"/>
      <c r="UB95" s="26"/>
      <c r="UC95" s="26"/>
      <c r="UD95" s="26"/>
      <c r="UE95" s="26"/>
      <c r="UF95" s="26"/>
      <c r="UG95" s="26"/>
      <c r="UH95" s="26"/>
      <c r="UI95" s="26"/>
      <c r="UJ95" s="26"/>
      <c r="UK95" s="26"/>
      <c r="UL95" s="26"/>
      <c r="UM95" s="26"/>
      <c r="UN95" s="26"/>
      <c r="UO95" s="26"/>
      <c r="UP95" s="26"/>
      <c r="UQ95" s="26"/>
      <c r="UR95" s="26"/>
      <c r="US95" s="26"/>
      <c r="UT95" s="26"/>
      <c r="UU95" s="26"/>
      <c r="UV95" s="26"/>
      <c r="UW95" s="26"/>
      <c r="UX95" s="26"/>
      <c r="UY95" s="26"/>
      <c r="UZ95" s="26"/>
      <c r="VA95" s="26"/>
      <c r="VB95" s="26"/>
      <c r="VC95" s="26"/>
      <c r="VD95" s="26"/>
      <c r="VE95" s="26"/>
      <c r="VF95" s="26"/>
      <c r="VG95" s="26"/>
      <c r="VH95" s="26"/>
      <c r="VI95" s="26"/>
      <c r="VJ95" s="26"/>
      <c r="VK95" s="26"/>
      <c r="VL95" s="26"/>
      <c r="VM95" s="26"/>
      <c r="VN95" s="26"/>
      <c r="VO95" s="26"/>
      <c r="VP95" s="26"/>
      <c r="VQ95" s="26"/>
      <c r="VR95" s="26"/>
      <c r="VS95" s="26"/>
      <c r="VT95" s="26"/>
      <c r="VU95" s="26"/>
      <c r="VV95" s="26"/>
      <c r="VW95" s="26"/>
      <c r="VX95" s="26"/>
      <c r="VY95" s="26"/>
      <c r="VZ95" s="26"/>
      <c r="WA95" s="26"/>
      <c r="WB95" s="26"/>
      <c r="WC95" s="26"/>
      <c r="WD95" s="26"/>
      <c r="WE95" s="26"/>
      <c r="WF95" s="26"/>
      <c r="WG95" s="26"/>
      <c r="WH95" s="26"/>
      <c r="WI95" s="26"/>
      <c r="WJ95" s="26"/>
      <c r="WK95" s="26"/>
      <c r="WL95" s="26"/>
      <c r="WM95" s="26"/>
      <c r="WN95" s="26"/>
      <c r="WO95" s="26"/>
      <c r="WP95" s="26"/>
      <c r="WQ95" s="26"/>
      <c r="WR95" s="26"/>
      <c r="WS95" s="26"/>
      <c r="WT95" s="26"/>
      <c r="WU95" s="26"/>
      <c r="WV95" s="26"/>
      <c r="WW95" s="26"/>
      <c r="WX95" s="26"/>
      <c r="WY95" s="26"/>
      <c r="WZ95" s="26"/>
      <c r="XA95" s="26"/>
      <c r="XB95" s="26"/>
      <c r="XC95" s="26"/>
      <c r="XD95" s="26"/>
      <c r="XE95" s="26"/>
      <c r="XF95" s="26"/>
      <c r="XG95" s="26"/>
      <c r="XH95" s="26"/>
      <c r="XI95" s="26"/>
      <c r="XJ95" s="26"/>
      <c r="XK95" s="26"/>
      <c r="XL95" s="26"/>
      <c r="XM95" s="26"/>
      <c r="XN95" s="26"/>
      <c r="XO95" s="26"/>
      <c r="XP95" s="26"/>
      <c r="XQ95" s="26"/>
      <c r="XR95" s="26"/>
      <c r="XS95" s="26"/>
      <c r="XT95" s="26"/>
      <c r="XU95" s="26"/>
      <c r="XV95" s="26"/>
      <c r="XW95" s="26"/>
      <c r="XX95" s="26"/>
      <c r="XY95" s="26"/>
      <c r="XZ95" s="26"/>
      <c r="YA95" s="26"/>
      <c r="YB95" s="26"/>
      <c r="YC95" s="26"/>
      <c r="YD95" s="26"/>
      <c r="YE95" s="26"/>
      <c r="YF95" s="26"/>
      <c r="YG95" s="26"/>
      <c r="YH95" s="26"/>
      <c r="YI95" s="26"/>
      <c r="YJ95" s="26"/>
      <c r="YK95" s="26"/>
      <c r="YL95" s="26"/>
      <c r="YM95" s="26"/>
      <c r="YN95" s="26"/>
      <c r="YO95" s="26"/>
      <c r="YP95" s="26"/>
      <c r="YQ95" s="26"/>
      <c r="YR95" s="26"/>
      <c r="YS95" s="26"/>
      <c r="YT95" s="26"/>
      <c r="YU95" s="26"/>
      <c r="YV95" s="26"/>
      <c r="YW95" s="26"/>
      <c r="YX95" s="26"/>
      <c r="YY95" s="26"/>
      <c r="YZ95" s="26"/>
      <c r="ZA95" s="26"/>
      <c r="ZB95" s="26"/>
      <c r="ZC95" s="26"/>
      <c r="ZD95" s="26"/>
      <c r="ZE95" s="26"/>
      <c r="ZF95" s="26"/>
      <c r="ZG95" s="26"/>
      <c r="ZH95" s="26"/>
      <c r="ZI95" s="26"/>
      <c r="ZJ95" s="26"/>
      <c r="ZK95" s="26"/>
      <c r="ZL95" s="26"/>
      <c r="ZM95" s="26"/>
      <c r="ZN95" s="26"/>
      <c r="ZO95" s="26"/>
      <c r="ZP95" s="26"/>
      <c r="ZQ95" s="26"/>
      <c r="ZR95" s="26"/>
      <c r="ZS95" s="26"/>
      <c r="ZT95" s="26"/>
      <c r="ZU95" s="26"/>
      <c r="ZV95" s="26"/>
      <c r="ZW95" s="26"/>
      <c r="ZX95" s="26"/>
      <c r="ZY95" s="26"/>
      <c r="ZZ95" s="26"/>
      <c r="AAA95" s="26"/>
      <c r="AAB95" s="26"/>
      <c r="AAC95" s="26"/>
      <c r="AAD95" s="26"/>
      <c r="AAE95" s="26"/>
      <c r="AAF95" s="26"/>
      <c r="AAG95" s="26"/>
      <c r="AAH95" s="26"/>
      <c r="AAI95" s="26"/>
      <c r="AAJ95" s="26"/>
      <c r="AAK95" s="26"/>
      <c r="AAL95" s="26"/>
      <c r="AAM95" s="26"/>
      <c r="AAN95" s="26"/>
      <c r="AAO95" s="26"/>
      <c r="AAP95" s="26"/>
      <c r="AAQ95" s="26"/>
      <c r="AAR95" s="26"/>
      <c r="AAS95" s="26"/>
      <c r="AAT95" s="26"/>
      <c r="AAU95" s="26"/>
      <c r="AAV95" s="26"/>
      <c r="AAW95" s="26"/>
      <c r="AAX95" s="26"/>
      <c r="AAY95" s="26"/>
      <c r="AAZ95" s="26"/>
      <c r="ABA95" s="26"/>
      <c r="ABB95" s="26"/>
      <c r="ABC95" s="26"/>
      <c r="ABD95" s="26"/>
      <c r="ABE95" s="26"/>
      <c r="ABF95" s="26"/>
      <c r="ABG95" s="26"/>
      <c r="ABH95" s="26"/>
      <c r="ABI95" s="26"/>
      <c r="ABJ95" s="26"/>
      <c r="ABK95" s="26"/>
      <c r="ABL95" s="26"/>
      <c r="ABM95" s="26"/>
      <c r="ABN95" s="26"/>
      <c r="ABO95" s="26"/>
      <c r="ABP95" s="26"/>
      <c r="ABQ95" s="26"/>
      <c r="ABR95" s="26"/>
      <c r="ABS95" s="26"/>
      <c r="ABT95" s="26"/>
      <c r="ABU95" s="26"/>
      <c r="ABV95" s="26"/>
      <c r="ABW95" s="26"/>
      <c r="ABX95" s="26"/>
      <c r="ABY95" s="26"/>
      <c r="ABZ95" s="26"/>
      <c r="ACA95" s="26"/>
      <c r="ACB95" s="26"/>
      <c r="ACC95" s="26"/>
      <c r="ACD95" s="26"/>
      <c r="ACE95" s="26"/>
      <c r="ACF95" s="26"/>
      <c r="ACG95" s="26"/>
      <c r="ACH95" s="26"/>
      <c r="ACI95" s="26"/>
      <c r="ACJ95" s="26"/>
      <c r="ACK95" s="26"/>
      <c r="ACL95" s="26"/>
      <c r="ACM95" s="26"/>
      <c r="ACN95" s="26"/>
      <c r="ACO95" s="26"/>
      <c r="ACP95" s="26"/>
      <c r="ACQ95" s="26"/>
      <c r="ACR95" s="26"/>
      <c r="ACS95" s="26"/>
      <c r="ACT95" s="26"/>
      <c r="ACU95" s="26"/>
      <c r="ACV95" s="26"/>
      <c r="ACW95" s="26"/>
      <c r="ACX95" s="26"/>
      <c r="ACY95" s="26"/>
      <c r="ACZ95" s="26"/>
      <c r="ADA95" s="26"/>
      <c r="ADB95" s="26"/>
      <c r="ADC95" s="26"/>
      <c r="ADD95" s="26"/>
      <c r="ADE95" s="26"/>
      <c r="ADF95" s="26"/>
      <c r="ADG95" s="26"/>
      <c r="ADH95" s="26"/>
      <c r="ADI95" s="26"/>
      <c r="ADJ95" s="26"/>
      <c r="ADK95" s="26"/>
      <c r="ADL95" s="26"/>
      <c r="ADM95" s="26"/>
      <c r="ADN95" s="26"/>
      <c r="ADO95" s="26"/>
      <c r="ADP95" s="26"/>
      <c r="ADQ95" s="26"/>
      <c r="ADR95" s="26"/>
      <c r="ADS95" s="26"/>
      <c r="ADT95" s="26"/>
      <c r="ADU95" s="26"/>
      <c r="ADV95" s="26"/>
      <c r="ADW95" s="26"/>
      <c r="ADX95" s="26"/>
      <c r="ADY95" s="26"/>
      <c r="ADZ95" s="26"/>
      <c r="AEA95" s="26"/>
      <c r="AEB95" s="26"/>
      <c r="AEC95" s="26"/>
      <c r="AED95" s="26"/>
      <c r="AEE95" s="26"/>
      <c r="AEF95" s="26"/>
      <c r="AEG95" s="26"/>
      <c r="AEH95" s="26"/>
      <c r="AEI95" s="26"/>
      <c r="AEJ95" s="26"/>
      <c r="AEK95" s="26"/>
      <c r="AEL95" s="26"/>
      <c r="AEM95" s="26"/>
      <c r="AEN95" s="26"/>
      <c r="AEO95" s="26"/>
      <c r="AEP95" s="26"/>
      <c r="AEQ95" s="26"/>
      <c r="AER95" s="26"/>
      <c r="AES95" s="26"/>
      <c r="AET95" s="26"/>
      <c r="AEU95" s="26"/>
      <c r="AEV95" s="26"/>
      <c r="AEW95" s="26"/>
      <c r="AEX95" s="26"/>
      <c r="AEY95" s="26"/>
      <c r="AEZ95" s="26"/>
      <c r="AFA95" s="26"/>
      <c r="AFB95" s="26"/>
      <c r="AFC95" s="26"/>
      <c r="AFD95" s="26"/>
      <c r="AFE95" s="26"/>
      <c r="AFF95" s="26"/>
      <c r="AFG95" s="26"/>
      <c r="AFH95" s="26"/>
      <c r="AFI95" s="26"/>
      <c r="AFJ95" s="26"/>
      <c r="AFK95" s="26"/>
      <c r="AFL95" s="26"/>
      <c r="AFM95" s="26"/>
      <c r="AFN95" s="26"/>
      <c r="AFO95" s="26"/>
      <c r="AFP95" s="26"/>
      <c r="AFQ95" s="26"/>
      <c r="AFR95" s="26"/>
      <c r="AFS95" s="26"/>
      <c r="AFT95" s="26"/>
      <c r="AFU95" s="26"/>
      <c r="AFV95" s="26"/>
      <c r="AFW95" s="26"/>
      <c r="AFX95" s="26"/>
      <c r="AFY95" s="26"/>
      <c r="AFZ95" s="26"/>
      <c r="AGA95" s="26"/>
      <c r="AGB95" s="26"/>
      <c r="AGC95" s="26"/>
      <c r="AGD95" s="26"/>
      <c r="AGE95" s="26"/>
      <c r="AGF95" s="26"/>
      <c r="AGG95" s="26"/>
      <c r="AGH95" s="26"/>
      <c r="AGI95" s="26"/>
      <c r="AGJ95" s="26"/>
      <c r="AGK95" s="26"/>
      <c r="AGL95" s="26"/>
      <c r="AGM95" s="26"/>
      <c r="AGN95" s="26"/>
      <c r="AGO95" s="26"/>
      <c r="AGP95" s="26"/>
      <c r="AGQ95" s="26"/>
      <c r="AGR95" s="26"/>
      <c r="AGS95" s="26"/>
      <c r="AGT95" s="26"/>
      <c r="AGU95" s="26"/>
      <c r="AGV95" s="26"/>
      <c r="AGW95" s="26"/>
      <c r="AGX95" s="26"/>
      <c r="AGY95" s="26"/>
      <c r="AGZ95" s="26"/>
      <c r="AHA95" s="26"/>
      <c r="AHB95" s="26"/>
      <c r="AHC95" s="26"/>
      <c r="AHD95" s="26"/>
      <c r="AHE95" s="26"/>
      <c r="AHF95" s="26"/>
      <c r="AHG95" s="26"/>
      <c r="AHH95" s="26"/>
      <c r="AHI95" s="26"/>
      <c r="AHJ95" s="26"/>
      <c r="AHK95" s="26"/>
      <c r="AHL95" s="26"/>
      <c r="AHM95" s="26"/>
      <c r="AHN95" s="26"/>
      <c r="AHO95" s="26"/>
      <c r="AHP95" s="26"/>
      <c r="AHQ95" s="26"/>
      <c r="AHR95" s="26"/>
      <c r="AHS95" s="26"/>
      <c r="AHT95" s="26"/>
      <c r="AHU95" s="26"/>
      <c r="AHV95" s="26"/>
      <c r="AHW95" s="26"/>
      <c r="AHX95" s="26"/>
      <c r="AHY95" s="26"/>
      <c r="AHZ95" s="26"/>
      <c r="AIA95" s="26"/>
      <c r="AIB95" s="26"/>
      <c r="AIC95" s="26"/>
      <c r="AID95" s="26"/>
      <c r="AIE95" s="26"/>
      <c r="AIF95" s="26"/>
      <c r="AIG95" s="26"/>
      <c r="AIH95" s="26"/>
      <c r="AII95" s="26"/>
      <c r="AIJ95" s="26"/>
      <c r="AIK95" s="26"/>
      <c r="AIL95" s="26"/>
      <c r="AIM95" s="26"/>
      <c r="AIN95" s="26"/>
      <c r="AIO95" s="26"/>
      <c r="AIP95" s="26"/>
      <c r="AIQ95" s="26"/>
      <c r="AIR95" s="26"/>
      <c r="AIS95" s="26"/>
      <c r="AIT95" s="26"/>
      <c r="AIU95" s="26"/>
      <c r="AIV95" s="26"/>
      <c r="AIW95" s="26"/>
      <c r="AIX95" s="26"/>
      <c r="AIY95" s="26"/>
      <c r="AIZ95" s="26"/>
      <c r="AJA95" s="26"/>
      <c r="AJB95" s="26"/>
      <c r="AJC95" s="26"/>
      <c r="AJD95" s="26"/>
      <c r="AJE95" s="26"/>
      <c r="AJF95" s="26"/>
      <c r="AJG95" s="26"/>
      <c r="AJH95" s="26"/>
      <c r="AJI95" s="26"/>
      <c r="AJJ95" s="26"/>
      <c r="AJK95" s="26"/>
      <c r="AJL95" s="26"/>
      <c r="AJM95" s="26"/>
      <c r="AJN95" s="26"/>
      <c r="AJO95" s="26"/>
      <c r="AJP95" s="26"/>
      <c r="AJQ95" s="26"/>
      <c r="AJR95" s="26"/>
      <c r="AJS95" s="26"/>
      <c r="AJT95" s="26"/>
      <c r="AJU95" s="26"/>
      <c r="AJV95" s="26"/>
      <c r="AJW95" s="26"/>
      <c r="AJX95" s="26"/>
      <c r="AJY95" s="26"/>
      <c r="AJZ95" s="26"/>
      <c r="AKA95" s="26"/>
      <c r="AKB95" s="26"/>
      <c r="AKC95" s="26"/>
      <c r="AKD95" s="26"/>
      <c r="AKE95" s="26"/>
      <c r="AKF95" s="26"/>
      <c r="AKG95" s="26"/>
      <c r="AKH95" s="26"/>
      <c r="AKI95" s="26"/>
      <c r="AKJ95" s="26"/>
      <c r="AKK95" s="26"/>
      <c r="AKL95" s="26"/>
      <c r="AKM95" s="26"/>
      <c r="AKN95" s="26"/>
      <c r="AKO95" s="26"/>
      <c r="AKP95" s="26"/>
      <c r="AKQ95" s="26"/>
      <c r="AKR95" s="26"/>
      <c r="AKS95" s="26"/>
      <c r="AKT95" s="26"/>
      <c r="AKU95" s="26"/>
      <c r="AKV95" s="26"/>
      <c r="AKW95" s="26"/>
      <c r="AKX95" s="26"/>
      <c r="AKY95" s="26"/>
      <c r="AKZ95" s="26"/>
      <c r="ALA95" s="26"/>
      <c r="ALB95" s="26"/>
      <c r="ALC95" s="26"/>
      <c r="ALD95" s="26"/>
      <c r="ALE95" s="26"/>
      <c r="ALF95" s="26"/>
      <c r="ALG95" s="26"/>
      <c r="ALH95" s="26"/>
      <c r="ALI95" s="26"/>
      <c r="ALJ95" s="26"/>
      <c r="ALK95" s="26"/>
      <c r="ALL95" s="26"/>
      <c r="ALM95" s="26"/>
      <c r="ALN95" s="26"/>
      <c r="ALO95" s="26"/>
      <c r="ALP95" s="26"/>
      <c r="ALQ95" s="26"/>
      <c r="ALR95" s="26"/>
      <c r="ALS95" s="26"/>
      <c r="ALT95" s="26"/>
      <c r="ALU95" s="26"/>
      <c r="ALV95" s="26"/>
      <c r="ALW95" s="26"/>
    </row>
    <row r="96" spans="1:1011" x14ac:dyDescent="0.2">
      <c r="A96" s="154"/>
      <c r="B96" s="155"/>
      <c r="C96" s="155"/>
      <c r="D96" s="155"/>
      <c r="E96" s="155"/>
      <c r="F96" s="155"/>
      <c r="G96" s="155"/>
      <c r="H96" s="155"/>
      <c r="I96" s="155"/>
      <c r="J96" s="155"/>
      <c r="K96" s="156"/>
      <c r="L96" s="156"/>
      <c r="M96" s="156"/>
      <c r="N96" s="156"/>
      <c r="O96" s="156"/>
      <c r="P96" s="157"/>
      <c r="Q96" s="156"/>
      <c r="R96" s="156"/>
      <c r="S96" s="158"/>
      <c r="T96" s="156"/>
      <c r="U96" s="156"/>
      <c r="V96" s="156"/>
      <c r="W96" s="156"/>
      <c r="X96" s="156"/>
      <c r="Y96" s="156"/>
      <c r="Z96" s="156"/>
      <c r="AA96" s="159">
        <f>AA95/AA18</f>
        <v>35.647058823529413</v>
      </c>
      <c r="AB96" s="160"/>
      <c r="AC96" s="161"/>
      <c r="AD96" s="161"/>
      <c r="AE96" s="161"/>
      <c r="AF96" s="161">
        <f>AF95/AF18</f>
        <v>36.272727272727273</v>
      </c>
      <c r="AG96" s="160"/>
      <c r="AH96" s="161"/>
      <c r="AI96" s="161"/>
      <c r="AJ96" s="161"/>
      <c r="AK96" s="161">
        <f>AK95/AK18</f>
        <v>36</v>
      </c>
      <c r="AL96" s="160"/>
      <c r="AM96" s="161"/>
      <c r="AN96" s="161"/>
      <c r="AO96" s="161"/>
      <c r="AP96" s="161">
        <f>AP95/AP18</f>
        <v>36</v>
      </c>
      <c r="AQ96" s="160"/>
      <c r="AR96" s="161"/>
      <c r="AS96" s="161"/>
      <c r="AT96" s="161"/>
      <c r="AU96" s="161">
        <f>AU95/AU18</f>
        <v>36</v>
      </c>
      <c r="AV96" s="160"/>
      <c r="AW96" s="161"/>
      <c r="AX96" s="161"/>
      <c r="AY96" s="161"/>
      <c r="AZ96" s="161">
        <f>AZ95/AZ18</f>
        <v>36</v>
      </c>
      <c r="BA96" s="160"/>
      <c r="BB96" s="161"/>
      <c r="BC96" s="161"/>
      <c r="BD96" s="161"/>
      <c r="BE96" s="162"/>
      <c r="BF96" s="162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</row>
    <row r="97" spans="1:1011" ht="12" customHeight="1" x14ac:dyDescent="0.2">
      <c r="A97" s="239" t="s">
        <v>251</v>
      </c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40" t="s">
        <v>23</v>
      </c>
      <c r="R97" s="240"/>
      <c r="S97" s="241" t="s">
        <v>134</v>
      </c>
      <c r="T97" s="234" t="s">
        <v>135</v>
      </c>
      <c r="U97" s="234"/>
      <c r="V97" s="234"/>
      <c r="W97" s="234"/>
      <c r="X97" s="234"/>
      <c r="Y97" s="234"/>
      <c r="Z97" s="234"/>
      <c r="AA97" s="163">
        <f>AA20+AA43+AA50+AA54+AA73+AA74+AA79+AA84+AA89</f>
        <v>606</v>
      </c>
      <c r="AB97" s="164"/>
      <c r="AC97" s="72"/>
      <c r="AD97" s="72"/>
      <c r="AE97" s="72"/>
      <c r="AF97" s="163">
        <f>AF20+AF43+AF50+AF54+AF73+AF74+AF79+AF84+AF89</f>
        <v>798</v>
      </c>
      <c r="AG97" s="164"/>
      <c r="AH97" s="72"/>
      <c r="AI97" s="72"/>
      <c r="AJ97" s="72"/>
      <c r="AK97" s="163">
        <f>AK20+AK43+AK50+AK54+AK73+AK74+AK79+AK84+AK89</f>
        <v>486</v>
      </c>
      <c r="AL97" s="164"/>
      <c r="AM97" s="72"/>
      <c r="AN97" s="72"/>
      <c r="AO97" s="72"/>
      <c r="AP97" s="163">
        <f>AP20+AP43+AP50+AP54+AP73+AP74+AP79+AP84+AP89</f>
        <v>576</v>
      </c>
      <c r="AQ97" s="164"/>
      <c r="AR97" s="72"/>
      <c r="AS97" s="72"/>
      <c r="AT97" s="72"/>
      <c r="AU97" s="163">
        <f>AU20+AU43+AU50+AU54+AU73+AU74+AU79+AU84+AU89</f>
        <v>324</v>
      </c>
      <c r="AV97" s="164"/>
      <c r="AW97" s="72"/>
      <c r="AX97" s="72"/>
      <c r="AY97" s="72"/>
      <c r="AZ97" s="163">
        <f>AZ20+AZ43+AZ50+AZ54+AZ73+AZ74+AZ79+AZ84+AZ89</f>
        <v>360</v>
      </c>
      <c r="BA97" s="164"/>
      <c r="BB97" s="72"/>
      <c r="BC97" s="72"/>
      <c r="BD97" s="72"/>
      <c r="BE97" s="165">
        <f>AA97+AF97+AK97+AP97+AU97+AZ97</f>
        <v>3150</v>
      </c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</row>
    <row r="98" spans="1:1011" ht="12" customHeight="1" x14ac:dyDescent="0.2">
      <c r="A98" s="239"/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40"/>
      <c r="R98" s="240"/>
      <c r="S98" s="241"/>
      <c r="T98" s="234" t="s">
        <v>136</v>
      </c>
      <c r="U98" s="234"/>
      <c r="V98" s="234"/>
      <c r="W98" s="234"/>
      <c r="X98" s="234"/>
      <c r="Y98" s="234"/>
      <c r="Z98" s="234"/>
      <c r="AA98" s="163">
        <f>AA75+AA80+AA85+AA90</f>
        <v>0</v>
      </c>
      <c r="AB98" s="164"/>
      <c r="AC98" s="72"/>
      <c r="AD98" s="72"/>
      <c r="AE98" s="72"/>
      <c r="AF98" s="163">
        <f>AF75+AF80+AF85+AF90</f>
        <v>0</v>
      </c>
      <c r="AG98" s="164"/>
      <c r="AH98" s="72"/>
      <c r="AI98" s="72"/>
      <c r="AJ98" s="72"/>
      <c r="AK98" s="163">
        <f>AK75+AK80+AK85+AK90</f>
        <v>108</v>
      </c>
      <c r="AL98" s="164"/>
      <c r="AM98" s="72"/>
      <c r="AN98" s="72"/>
      <c r="AO98" s="72"/>
      <c r="AP98" s="163">
        <f>AP75+AP80+AP85+AP90</f>
        <v>144</v>
      </c>
      <c r="AQ98" s="164"/>
      <c r="AR98" s="72"/>
      <c r="AS98" s="72"/>
      <c r="AT98" s="72"/>
      <c r="AU98" s="163">
        <f>AU75+AU80+AU85+AU90</f>
        <v>216</v>
      </c>
      <c r="AV98" s="164"/>
      <c r="AW98" s="72"/>
      <c r="AX98" s="72"/>
      <c r="AY98" s="72"/>
      <c r="AZ98" s="163">
        <f>AZ75+AZ80+AZ85+AZ90</f>
        <v>36</v>
      </c>
      <c r="BA98" s="164"/>
      <c r="BB98" s="72"/>
      <c r="BC98" s="72"/>
      <c r="BD98" s="72"/>
      <c r="BE98" s="165">
        <f t="shared" ref="BE98:BE105" si="65">AA98+AF98+AK98+AP98+AU98+AZ98</f>
        <v>504</v>
      </c>
      <c r="BF98" s="140"/>
      <c r="BG98" s="166"/>
      <c r="BH98" s="140"/>
      <c r="BI98" s="140"/>
      <c r="BJ98" s="140"/>
      <c r="BK98" s="140"/>
      <c r="BL98" s="140"/>
      <c r="BM98" s="140"/>
      <c r="BN98" s="140"/>
      <c r="BO98" s="140"/>
      <c r="BP98" s="140"/>
    </row>
    <row r="99" spans="1:1011" ht="12" customHeight="1" x14ac:dyDescent="0.2">
      <c r="A99" s="239"/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40"/>
      <c r="R99" s="240"/>
      <c r="S99" s="241"/>
      <c r="T99" s="234" t="s">
        <v>137</v>
      </c>
      <c r="U99" s="234"/>
      <c r="V99" s="234"/>
      <c r="W99" s="234"/>
      <c r="X99" s="234"/>
      <c r="Y99" s="234"/>
      <c r="Z99" s="234"/>
      <c r="AA99" s="163">
        <f>AA76+AA81+AA86+AA91+AA92</f>
        <v>0</v>
      </c>
      <c r="AB99" s="164"/>
      <c r="AC99" s="72"/>
      <c r="AD99" s="72"/>
      <c r="AE99" s="72"/>
      <c r="AF99" s="163">
        <f>AF76+AF81+AF86+AF91+AF92</f>
        <v>0</v>
      </c>
      <c r="AG99" s="164"/>
      <c r="AH99" s="72"/>
      <c r="AI99" s="72"/>
      <c r="AJ99" s="72"/>
      <c r="AK99" s="163">
        <f>AK76+AK81+AK86+AK91+AK92</f>
        <v>0</v>
      </c>
      <c r="AL99" s="164"/>
      <c r="AM99" s="72"/>
      <c r="AN99" s="72"/>
      <c r="AO99" s="72"/>
      <c r="AP99" s="163">
        <f>AP76+AP81+AP86+AP91+AP92</f>
        <v>144</v>
      </c>
      <c r="AQ99" s="164"/>
      <c r="AR99" s="72"/>
      <c r="AS99" s="72"/>
      <c r="AT99" s="72"/>
      <c r="AU99" s="163">
        <f>AU76+AU81+AU86+AU91+AU92</f>
        <v>36</v>
      </c>
      <c r="AV99" s="164"/>
      <c r="AW99" s="72"/>
      <c r="AX99" s="72"/>
      <c r="AY99" s="72"/>
      <c r="AZ99" s="163">
        <f>AZ76+AZ81+AZ86+AZ91+AZ92</f>
        <v>216</v>
      </c>
      <c r="BA99" s="164"/>
      <c r="BB99" s="72"/>
      <c r="BC99" s="72"/>
      <c r="BD99" s="72"/>
      <c r="BE99" s="165">
        <f t="shared" si="65"/>
        <v>396</v>
      </c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</row>
    <row r="100" spans="1:1011" ht="12" customHeight="1" x14ac:dyDescent="0.2">
      <c r="A100" s="239"/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40"/>
      <c r="R100" s="240"/>
      <c r="S100" s="241"/>
      <c r="T100" s="234" t="s">
        <v>138</v>
      </c>
      <c r="U100" s="234"/>
      <c r="V100" s="234"/>
      <c r="W100" s="234"/>
      <c r="X100" s="234"/>
      <c r="Y100" s="234"/>
      <c r="Z100" s="234"/>
      <c r="AA100" s="163">
        <f>AB20+AB43+AB50+AB54+AB68</f>
        <v>3</v>
      </c>
      <c r="AB100" s="164"/>
      <c r="AC100" s="72"/>
      <c r="AD100" s="72"/>
      <c r="AE100" s="72"/>
      <c r="AF100" s="163">
        <f>AG20+AG43+AG50+AG54+AG68</f>
        <v>18</v>
      </c>
      <c r="AG100" s="164"/>
      <c r="AH100" s="72"/>
      <c r="AI100" s="72"/>
      <c r="AJ100" s="72"/>
      <c r="AK100" s="163">
        <f>AL43+AL50+AL54+AL68</f>
        <v>6</v>
      </c>
      <c r="AL100" s="164"/>
      <c r="AM100" s="72"/>
      <c r="AN100" s="72"/>
      <c r="AO100" s="72"/>
      <c r="AP100" s="163">
        <f>AQ43+AQ50+AQ54+AQ68</f>
        <v>12</v>
      </c>
      <c r="AQ100" s="164"/>
      <c r="AR100" s="72"/>
      <c r="AS100" s="72"/>
      <c r="AT100" s="72"/>
      <c r="AU100" s="163">
        <f>AV43+AV50+AV54+AV68</f>
        <v>24</v>
      </c>
      <c r="AV100" s="164"/>
      <c r="AW100" s="72"/>
      <c r="AX100" s="72"/>
      <c r="AY100" s="72"/>
      <c r="AZ100" s="163">
        <f>BA43+BA50+BA54+BA68</f>
        <v>36</v>
      </c>
      <c r="BA100" s="164"/>
      <c r="BB100" s="72"/>
      <c r="BC100" s="72"/>
      <c r="BD100" s="72"/>
      <c r="BE100" s="165">
        <f t="shared" si="65"/>
        <v>99</v>
      </c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</row>
    <row r="101" spans="1:1011" ht="12" customHeight="1" x14ac:dyDescent="0.2">
      <c r="A101" s="239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40"/>
      <c r="R101" s="240"/>
      <c r="S101" s="241"/>
      <c r="T101" s="234" t="s">
        <v>139</v>
      </c>
      <c r="U101" s="234"/>
      <c r="V101" s="234"/>
      <c r="W101" s="234"/>
      <c r="X101" s="234"/>
      <c r="Y101" s="234"/>
      <c r="Z101" s="234"/>
      <c r="AA101" s="163">
        <v>3</v>
      </c>
      <c r="AB101" s="164"/>
      <c r="AC101" s="72"/>
      <c r="AD101" s="72"/>
      <c r="AE101" s="72"/>
      <c r="AF101" s="163">
        <f>R23+R24+R35+R36-3</f>
        <v>48</v>
      </c>
      <c r="AG101" s="164"/>
      <c r="AH101" s="72"/>
      <c r="AI101" s="72"/>
      <c r="AJ101" s="72"/>
      <c r="AK101" s="163">
        <f>R73</f>
        <v>12</v>
      </c>
      <c r="AL101" s="164"/>
      <c r="AM101" s="72"/>
      <c r="AN101" s="72"/>
      <c r="AO101" s="72"/>
      <c r="AP101" s="163">
        <f>R74</f>
        <v>6</v>
      </c>
      <c r="AQ101" s="164"/>
      <c r="AR101" s="72"/>
      <c r="AS101" s="72"/>
      <c r="AT101" s="72"/>
      <c r="AU101" s="163">
        <f>R64+R59+R65</f>
        <v>12</v>
      </c>
      <c r="AV101" s="164"/>
      <c r="AW101" s="72"/>
      <c r="AX101" s="72"/>
      <c r="AY101" s="72"/>
      <c r="AZ101" s="163">
        <f>R89+R79</f>
        <v>0</v>
      </c>
      <c r="BA101" s="164"/>
      <c r="BB101" s="72"/>
      <c r="BC101" s="72"/>
      <c r="BD101" s="72"/>
      <c r="BE101" s="165">
        <f t="shared" si="65"/>
        <v>81</v>
      </c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</row>
    <row r="102" spans="1:1011" ht="12" customHeight="1" x14ac:dyDescent="0.2">
      <c r="A102" s="239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40"/>
      <c r="R102" s="240"/>
      <c r="S102" s="241"/>
      <c r="T102" s="234" t="s">
        <v>140</v>
      </c>
      <c r="U102" s="234"/>
      <c r="V102" s="234"/>
      <c r="W102" s="234"/>
      <c r="X102" s="234"/>
      <c r="Y102" s="234"/>
      <c r="Z102" s="234"/>
      <c r="AA102" s="163">
        <f>AA93</f>
        <v>0</v>
      </c>
      <c r="AB102" s="163"/>
      <c r="AC102" s="163"/>
      <c r="AD102" s="163"/>
      <c r="AE102" s="163"/>
      <c r="AF102" s="163">
        <f>AF93</f>
        <v>0</v>
      </c>
      <c r="AG102" s="163"/>
      <c r="AH102" s="163"/>
      <c r="AI102" s="163"/>
      <c r="AJ102" s="163"/>
      <c r="AK102" s="163">
        <f>AK93</f>
        <v>0</v>
      </c>
      <c r="AL102" s="163"/>
      <c r="AM102" s="163"/>
      <c r="AN102" s="163"/>
      <c r="AO102" s="163"/>
      <c r="AP102" s="163">
        <f>AP93</f>
        <v>0</v>
      </c>
      <c r="AQ102" s="163"/>
      <c r="AR102" s="163"/>
      <c r="AS102" s="163"/>
      <c r="AT102" s="163"/>
      <c r="AU102" s="163">
        <f>AU93</f>
        <v>0</v>
      </c>
      <c r="AV102" s="163"/>
      <c r="AW102" s="163"/>
      <c r="AX102" s="163"/>
      <c r="AY102" s="163"/>
      <c r="AZ102" s="163">
        <f>AZ93</f>
        <v>216</v>
      </c>
      <c r="BA102" s="164"/>
      <c r="BB102" s="72"/>
      <c r="BC102" s="72"/>
      <c r="BD102" s="72"/>
      <c r="BE102" s="165">
        <f t="shared" si="65"/>
        <v>216</v>
      </c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</row>
    <row r="103" spans="1:1011" ht="15.75" customHeight="1" x14ac:dyDescent="0.2">
      <c r="A103" s="239"/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40"/>
      <c r="R103" s="240"/>
      <c r="S103" s="241" t="s">
        <v>141</v>
      </c>
      <c r="T103" s="233" t="s">
        <v>142</v>
      </c>
      <c r="U103" s="233"/>
      <c r="V103" s="233"/>
      <c r="W103" s="233"/>
      <c r="X103" s="233"/>
      <c r="Y103" s="233"/>
      <c r="Z103" s="233"/>
      <c r="AA103" s="72">
        <f>COUNTIF(K23:K41,"Э")+COUNTIF(K45:K49,"Э")+COUNTIF(K56:K67,"Э")+COUNTIF(K72:K76,"Э")+COUNTIF(K52:K53,"Э")+COUNTIF(K78:K81,"Э")+COUNTIF(K83:K86,"Э")+COUNTIF(K88:K91,"Э")+COUNTIF(K92:K92,"Э")</f>
        <v>1</v>
      </c>
      <c r="AB103" s="75"/>
      <c r="AC103" s="72"/>
      <c r="AD103" s="72"/>
      <c r="AE103" s="72"/>
      <c r="AF103" s="72">
        <f>COUNTIF(L23:L41,"Э")+COUNTIF(L45:L49,"Э")+COUNTIF(L56:L67,"Э")+COUNTIF(L72:L76,"Э")+COUNTIF(L52:L53,"Э")+COUNTIF(L78:L81,"Э")+COUNTIF(L83:L86,"Э")+COUNTIF(L88:L91,"Э")+COUNTIF(L92:L92,"Э")</f>
        <v>3</v>
      </c>
      <c r="AG103" s="75"/>
      <c r="AH103" s="72"/>
      <c r="AI103" s="72"/>
      <c r="AJ103" s="72"/>
      <c r="AK103" s="72">
        <f>COUNTIF(M23:M41,"Э")+COUNTIF(M45:M49,"Э")+COUNTIF(M56:M67,"Э")+COUNTIF(M72:M76,"Э")+COUNTIF(M52:M53,"Э")+COUNTIF(M78:M81,"Э")+COUNTIF(M83:M86,"Э")+COUNTIF(M88:M91,"Э")+COUNTIF(M92:M92,"Э")</f>
        <v>1</v>
      </c>
      <c r="AL103" s="75"/>
      <c r="AM103" s="72"/>
      <c r="AN103" s="72"/>
      <c r="AO103" s="72"/>
      <c r="AP103" s="72">
        <f>COUNTIF(N23:N41,"Э")+COUNTIF(N45:N49,"Э")+COUNTIF(N56:N67,"Э")+COUNTIF(N72:N76,"Э")+COUNTIF(N52:N53,"Э")+COUNTIF(N78:N81,"Э")+COUNTIF(N83:N86,"Э")+COUNTIF(N88:N91,"Э")+COUNTIF(N92:N92,"Э")</f>
        <v>2</v>
      </c>
      <c r="AQ103" s="75"/>
      <c r="AR103" s="72"/>
      <c r="AS103" s="72"/>
      <c r="AT103" s="72"/>
      <c r="AU103" s="72">
        <f>COUNTIF(O23:O41,"Э")+COUNTIF(O45:O49,"Э")+COUNTIF(O56:O67,"Э")+COUNTIF(O72:O76,"Э")+COUNTIF(O52:O53,"Э")+COUNTIF(O78:O81,"Э")+COUNTIF(O83:O86,"Э")+COUNTIF(O88:O91,"Э")+COUNTIF(O92:O92,"Э")</f>
        <v>4</v>
      </c>
      <c r="AV103" s="75"/>
      <c r="AW103" s="72"/>
      <c r="AX103" s="72"/>
      <c r="AY103" s="72"/>
      <c r="AZ103" s="72">
        <f>COUNTIF(P23:P41,"Э")+COUNTIF(P45:P49,"Э")+COUNTIF(P56:P67,"Э")+COUNTIF(P72:P76,"Э")+COUNTIF(P52:P53,"Э")+COUNTIF(P78:P81,"Э")+COUNTIF(P83:P86,"Э")+COUNTIF(P88:P91,"Э")+COUNTIF(P92:P92,"Э")</f>
        <v>6</v>
      </c>
      <c r="BA103" s="75"/>
      <c r="BB103" s="72"/>
      <c r="BC103" s="72"/>
      <c r="BD103" s="72"/>
      <c r="BE103" s="165">
        <f t="shared" si="65"/>
        <v>17</v>
      </c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</row>
    <row r="104" spans="1:1011" ht="12" customHeight="1" x14ac:dyDescent="0.2">
      <c r="A104" s="239"/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40"/>
      <c r="R104" s="240"/>
      <c r="S104" s="241"/>
      <c r="T104" s="234" t="s">
        <v>143</v>
      </c>
      <c r="U104" s="234"/>
      <c r="V104" s="234"/>
      <c r="W104" s="234"/>
      <c r="X104" s="234"/>
      <c r="Y104" s="234"/>
      <c r="Z104" s="234"/>
      <c r="AA104" s="72">
        <f>COUNTIF(K23:K41,"ДЗ")+COUNTIF(K45:K49,"ДЗ")+COUNTIF(K52:K53,"ДЗ")+COUNTIF(K56:K67,"ДЗ")+COUNTIF(K72:K76,"ДЗ")+COUNTIF(K78:K81,"ДЗ")+COUNTIF(K83:K86,"ДЗ")+COUNTIF(K88:K91,"ДЗ")+COUNTIF(K92:K92,"ДЗ")</f>
        <v>3</v>
      </c>
      <c r="AB104" s="75"/>
      <c r="AC104" s="72"/>
      <c r="AD104" s="72"/>
      <c r="AE104" s="72"/>
      <c r="AF104" s="72">
        <f>COUNTIF(L23:L41,"ДЗ")+COUNTIF(L45:L49,"ДЗ")+COUNTIF(L52:L53,"ДЗ")+COUNTIF(L56:L67,"ДЗ")+COUNTIF(L72:L76,"ДЗ")+COUNTIF(L78:L81,"ДЗ")+COUNTIF(L83:L86,"ДЗ")+COUNTIF(L88:L91,"ДЗ")+COUNTIF(L92:L92,"ДЗ")</f>
        <v>8</v>
      </c>
      <c r="AG104" s="75"/>
      <c r="AH104" s="72"/>
      <c r="AI104" s="72"/>
      <c r="AJ104" s="72"/>
      <c r="AK104" s="72">
        <f>COUNTIF(M23:M41,"ДЗ")+COUNTIF(M45:M49,"ДЗ")+COUNTIF(M52:M53,"ДЗ")+COUNTIF(M56:M67,"ДЗ")+COUNTIF(M72:M76,"ДЗ")+COUNTIF(M78:M81,"ДЗ")+COUNTIF(M83:M86,"ДЗ")+COUNTIF(M88:M91,"ДЗ")+COUNTIF(M92:M92,"ДЗ")</f>
        <v>3</v>
      </c>
      <c r="AL104" s="75"/>
      <c r="AM104" s="72"/>
      <c r="AN104" s="72"/>
      <c r="AO104" s="72"/>
      <c r="AP104" s="72">
        <f>COUNTIF(N23:N41,"ДЗ")+COUNTIF(N45:N49,"ДЗ")+COUNTIF(N52:N53,"ДЗ")+COUNTIF(N56:N67,"ДЗ")+COUNTIF(N72:N76,"ДЗ")+COUNTIF(N78:N81,"ДЗ")+COUNTIF(N83:N86,"ДЗ")+COUNTIF(N88:N91,"ДЗ")+COUNTIF(N92:N92,"ДЗ")</f>
        <v>7</v>
      </c>
      <c r="AQ104" s="75"/>
      <c r="AR104" s="72"/>
      <c r="AS104" s="72"/>
      <c r="AT104" s="72"/>
      <c r="AU104" s="72">
        <f>COUNTIF(O23:O41,"ДЗ")+COUNTIF(O45:O49,"ДЗ")+COUNTIF(O52:O53,"ДЗ")+COUNTIF(O56:O67,"ДЗ")+COUNTIF(O72:O76,"ДЗ")+COUNTIF(O78:O81,"ДЗ")+COUNTIF(O83:O86,"ДЗ")+COUNTIF(O88:O91,"ДЗ")+COUNTIF(O92:O92,"ДЗ")</f>
        <v>2</v>
      </c>
      <c r="AV104" s="75"/>
      <c r="AW104" s="72"/>
      <c r="AX104" s="72"/>
      <c r="AY104" s="72"/>
      <c r="AZ104" s="72">
        <f>COUNTIF(P23:P41,"ДЗ")+COUNTIF(P45:P49,"ДЗ")+COUNTIF(P52:P53,"ДЗ")+COUNTIF(P56:P67,"ДЗ")+COUNTIF(P72:P76,"ДЗ")+COUNTIF(P78:P81,"ДЗ")+COUNTIF(P83:P86,"ДЗ")+COUNTIF(P88:P91,"ДЗ")+COUNTIF(P92:P92,"ДЗ")</f>
        <v>9</v>
      </c>
      <c r="BA104" s="75"/>
      <c r="BB104" s="72"/>
      <c r="BC104" s="72"/>
      <c r="BD104" s="72"/>
      <c r="BE104" s="165">
        <f t="shared" si="65"/>
        <v>32</v>
      </c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</row>
    <row r="105" spans="1:1011" ht="12" customHeight="1" x14ac:dyDescent="0.2">
      <c r="A105" s="239"/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40"/>
      <c r="R105" s="240"/>
      <c r="S105" s="241"/>
      <c r="T105" s="234" t="s">
        <v>144</v>
      </c>
      <c r="U105" s="234"/>
      <c r="V105" s="234"/>
      <c r="W105" s="234"/>
      <c r="X105" s="234"/>
      <c r="Y105" s="234"/>
      <c r="Z105" s="234"/>
      <c r="AA105" s="72">
        <f>COUNTIF(K23:K41,"З")+COUNTIF(K45:K49,"З")+COUNTIF(K52:K53,"З")+COUNTIF(K56:K67,"З")+COUNTIF(K72:K76,"З")+COUNTIF(K78:K81,"З")+COUNTIF(K83:K86,"З")+COUNTIF(K88:K91,"З")+COUNTIF(K92:K92,"З")</f>
        <v>1</v>
      </c>
      <c r="AB105" s="75"/>
      <c r="AC105" s="72"/>
      <c r="AD105" s="72"/>
      <c r="AE105" s="72"/>
      <c r="AF105" s="72">
        <f>COUNTIF(L23:L41,"З")+COUNTIF(L45:L49,"З")+COUNTIF(L52:L53,"З")+COUNTIF(L56:L67,"З")+COUNTIF(L72:L76,"З")+COUNTIF(L78:L81,"З")+COUNTIF(L83:L86,"З")+COUNTIF(L88:L91,"З")+COUNTIF(L92:L92,"З")</f>
        <v>0</v>
      </c>
      <c r="AG105" s="75"/>
      <c r="AH105" s="72"/>
      <c r="AI105" s="72"/>
      <c r="AJ105" s="72"/>
      <c r="AK105" s="72">
        <f>COUNTIF(M23:M41,"З")+COUNTIF(M45:M49,"З")+COUNTIF(M52:M53,"З")+COUNTIF(M56:M67,"З")+COUNTIF(M72:M76,"З")+COUNTIF(M78:M81,"З")+COUNTIF(M83:M86,"З")+COUNTIF(M88:M91,"З")+COUNTIF(M92:M92,"З")</f>
        <v>1</v>
      </c>
      <c r="AL105" s="75"/>
      <c r="AM105" s="72"/>
      <c r="AN105" s="72"/>
      <c r="AO105" s="72"/>
      <c r="AP105" s="72">
        <f>COUNTIF(N23:N41,"З")+COUNTIF(N45:N49,"З")+COUNTIF(N52:N53,"З")+COUNTIF(N56:N67,"З")+COUNTIF(N72:N76,"З")+COUNTIF(N78:N81,"З")+COUNTIF(N83:N86,"З")+COUNTIF(N88:N91,"З")+COUNTIF(N92:N92,"З")</f>
        <v>1</v>
      </c>
      <c r="AQ105" s="75"/>
      <c r="AR105" s="72"/>
      <c r="AS105" s="72"/>
      <c r="AT105" s="72"/>
      <c r="AU105" s="72">
        <f>COUNTIF(O23:O41,"З")+COUNTIF(O45:O49,"З")+COUNTIF(O52:O53,"З")+COUNTIF(O56:O67,"З")+COUNTIF(O72:O76,"З")+COUNTIF(O78:O81,"З")+COUNTIF(O83:O86,"З")+COUNTIF(O88:O91,"З")+COUNTIF(O92:O92,"З")</f>
        <v>1</v>
      </c>
      <c r="AV105" s="75"/>
      <c r="AW105" s="72"/>
      <c r="AX105" s="72"/>
      <c r="AY105" s="72"/>
      <c r="AZ105" s="72">
        <f>COUNTIF(P23:P41,"З")+COUNTIF(P45:P49,"З")+COUNTIF(P52:P53,"З")+COUNTIF(P56:P67,"З")+COUNTIF(P72:P76,"З")+COUNTIF(P78:P81,"З")+COUNTIF(P83:P86,"З")+COUNTIF(P88:P91,"З")+COUNTIF(P92:P92,"З")</f>
        <v>0</v>
      </c>
      <c r="BA105" s="75"/>
      <c r="BB105" s="72"/>
      <c r="BC105" s="72"/>
      <c r="BD105" s="72"/>
      <c r="BE105" s="165">
        <f t="shared" si="65"/>
        <v>4</v>
      </c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</row>
    <row r="106" spans="1:1011" ht="12" customHeight="1" x14ac:dyDescent="0.2">
      <c r="Q106" s="167"/>
      <c r="R106" s="167"/>
      <c r="S106" s="168"/>
      <c r="T106" s="153" t="s">
        <v>145</v>
      </c>
      <c r="U106" s="153"/>
      <c r="V106" s="153"/>
      <c r="W106" s="153"/>
      <c r="X106" s="153"/>
      <c r="Y106" s="153"/>
      <c r="Z106" s="153"/>
      <c r="AA106" s="153"/>
      <c r="AB106" s="169"/>
      <c r="AC106" s="153"/>
      <c r="AD106" s="153"/>
      <c r="AE106" s="153"/>
      <c r="AF106" s="153"/>
      <c r="AG106" s="169"/>
      <c r="AH106" s="153"/>
      <c r="AI106" s="153"/>
      <c r="AJ106" s="153"/>
      <c r="AK106" s="170"/>
      <c r="AL106" s="169"/>
      <c r="AM106" s="153"/>
      <c r="AN106" s="153"/>
      <c r="AO106" s="153"/>
      <c r="AQ106" s="169"/>
      <c r="AR106" s="153"/>
      <c r="AS106" s="153"/>
      <c r="AT106" s="153"/>
      <c r="AV106" s="169"/>
      <c r="AW106" s="153"/>
      <c r="AX106" s="153"/>
      <c r="AY106" s="153"/>
      <c r="BA106" s="169"/>
      <c r="BB106" s="153"/>
      <c r="BC106" s="153"/>
      <c r="BD106" s="153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</row>
    <row r="107" spans="1:1011" ht="12" customHeight="1" x14ac:dyDescent="0.2">
      <c r="Q107" s="167"/>
      <c r="R107" s="167"/>
      <c r="S107" s="168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</row>
    <row r="108" spans="1:1011" ht="12" customHeight="1" x14ac:dyDescent="0.2">
      <c r="Q108" s="167"/>
      <c r="R108" s="167"/>
      <c r="S108" s="168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</row>
    <row r="109" spans="1:1011" ht="22.5" hidden="1" customHeight="1" x14ac:dyDescent="0.2">
      <c r="A109" s="235" t="s">
        <v>146</v>
      </c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171"/>
      <c r="AC109" s="172"/>
      <c r="AD109" s="172"/>
      <c r="AE109" s="172"/>
      <c r="AF109" s="173"/>
      <c r="AG109" s="171"/>
      <c r="AH109" s="172"/>
      <c r="AI109" s="172"/>
      <c r="AJ109" s="172"/>
      <c r="AK109" s="174"/>
      <c r="AL109" s="171"/>
      <c r="AM109" s="172"/>
      <c r="AN109" s="172"/>
      <c r="AO109" s="172"/>
      <c r="AP109" s="173"/>
      <c r="AQ109" s="171"/>
      <c r="AR109" s="172"/>
      <c r="AS109" s="172"/>
      <c r="AT109" s="172"/>
      <c r="AU109" s="173"/>
      <c r="AV109" s="171"/>
      <c r="AW109" s="172"/>
      <c r="AX109" s="172"/>
      <c r="AY109" s="172"/>
      <c r="AZ109" s="173"/>
      <c r="BA109" s="171"/>
      <c r="BB109" s="172"/>
      <c r="BC109" s="172"/>
      <c r="BD109" s="172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F109" s="140"/>
      <c r="CG109" s="140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R109" s="140"/>
      <c r="CS109" s="140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  <c r="DD109" s="140"/>
      <c r="DE109" s="140"/>
      <c r="DF109" s="140"/>
      <c r="DG109" s="140"/>
      <c r="DH109" s="140"/>
      <c r="DI109" s="140"/>
      <c r="DJ109" s="140"/>
      <c r="DK109" s="140"/>
      <c r="DL109" s="140"/>
      <c r="DM109" s="140"/>
      <c r="DN109" s="140"/>
      <c r="DO109" s="140"/>
      <c r="DP109" s="140"/>
      <c r="DQ109" s="140"/>
      <c r="DR109" s="140"/>
      <c r="DS109" s="140"/>
      <c r="DT109" s="140"/>
      <c r="DU109" s="140"/>
      <c r="DV109" s="140"/>
      <c r="DW109" s="140"/>
      <c r="DX109" s="140"/>
      <c r="DY109" s="140"/>
      <c r="DZ109" s="140"/>
      <c r="EA109" s="140"/>
      <c r="EB109" s="140"/>
      <c r="EC109" s="140"/>
      <c r="ED109" s="140"/>
      <c r="EE109" s="140"/>
      <c r="EF109" s="140"/>
      <c r="EG109" s="140"/>
      <c r="EH109" s="140"/>
      <c r="EI109" s="140"/>
      <c r="EJ109" s="140"/>
      <c r="EK109" s="140"/>
      <c r="EL109" s="140"/>
      <c r="EM109" s="140"/>
      <c r="EN109" s="140"/>
      <c r="EO109" s="140"/>
      <c r="EP109" s="140"/>
      <c r="EQ109" s="140"/>
      <c r="ER109" s="140"/>
      <c r="ES109" s="140"/>
      <c r="ET109" s="140"/>
      <c r="EU109" s="140"/>
      <c r="EV109" s="140"/>
      <c r="EW109" s="140"/>
      <c r="EX109" s="140"/>
      <c r="EY109" s="140"/>
      <c r="EZ109" s="140"/>
      <c r="FA109" s="140"/>
      <c r="FB109" s="140"/>
      <c r="FC109" s="140"/>
      <c r="FD109" s="140"/>
      <c r="FE109" s="140"/>
      <c r="FF109" s="140"/>
      <c r="FG109" s="140"/>
      <c r="FH109" s="140"/>
      <c r="FI109" s="140"/>
      <c r="FJ109" s="140"/>
      <c r="FK109" s="140"/>
      <c r="FL109" s="140"/>
      <c r="FM109" s="140"/>
      <c r="FN109" s="140"/>
      <c r="FO109" s="140"/>
      <c r="FP109" s="140"/>
      <c r="FQ109" s="140"/>
      <c r="FR109" s="140"/>
      <c r="FS109" s="140"/>
      <c r="FT109" s="140"/>
      <c r="FU109" s="140"/>
      <c r="FV109" s="140"/>
      <c r="FW109" s="140"/>
      <c r="FX109" s="140"/>
      <c r="FY109" s="140"/>
      <c r="FZ109" s="140"/>
      <c r="GA109" s="140"/>
      <c r="GB109" s="140"/>
      <c r="GC109" s="140"/>
      <c r="GD109" s="140"/>
      <c r="GE109" s="140"/>
      <c r="GF109" s="140"/>
      <c r="GG109" s="140"/>
      <c r="GH109" s="140"/>
      <c r="GI109" s="140"/>
      <c r="GJ109" s="140"/>
      <c r="GK109" s="140"/>
      <c r="GL109" s="140"/>
      <c r="GM109" s="140"/>
      <c r="GN109" s="140"/>
      <c r="GO109" s="140"/>
      <c r="GP109" s="140"/>
      <c r="GQ109" s="140"/>
      <c r="GR109" s="140"/>
      <c r="GS109" s="140"/>
      <c r="GT109" s="140"/>
      <c r="GU109" s="140"/>
      <c r="GV109" s="140"/>
      <c r="GW109" s="140"/>
      <c r="GX109" s="140"/>
      <c r="GY109" s="140"/>
      <c r="GZ109" s="140"/>
      <c r="HA109" s="140"/>
      <c r="HB109" s="140"/>
      <c r="HC109" s="140"/>
      <c r="HD109" s="140"/>
      <c r="HE109" s="140"/>
      <c r="HF109" s="140"/>
      <c r="HG109" s="140"/>
      <c r="HH109" s="140"/>
      <c r="HI109" s="140"/>
      <c r="HJ109" s="140"/>
      <c r="HK109" s="140"/>
      <c r="HL109" s="140"/>
      <c r="HM109" s="140"/>
      <c r="HN109" s="140"/>
      <c r="HO109" s="140"/>
      <c r="HP109" s="140"/>
      <c r="HQ109" s="140"/>
      <c r="HR109" s="140"/>
      <c r="HS109" s="140"/>
      <c r="HT109" s="140"/>
      <c r="HU109" s="140"/>
      <c r="HV109" s="140"/>
      <c r="HW109" s="140"/>
      <c r="HX109" s="140"/>
      <c r="HY109" s="140"/>
      <c r="HZ109" s="140"/>
      <c r="IA109" s="140"/>
      <c r="IB109" s="140"/>
      <c r="IC109" s="140"/>
      <c r="ID109" s="140"/>
      <c r="IE109" s="140"/>
      <c r="IF109" s="140"/>
      <c r="IG109" s="140"/>
      <c r="IH109" s="140"/>
      <c r="II109" s="140"/>
      <c r="IJ109" s="140"/>
      <c r="IK109" s="140"/>
      <c r="IL109" s="140"/>
      <c r="IM109" s="140"/>
      <c r="IN109" s="140"/>
      <c r="IO109" s="140"/>
      <c r="IP109" s="140"/>
      <c r="IQ109" s="140"/>
      <c r="IR109" s="140"/>
      <c r="IS109" s="140"/>
      <c r="IT109" s="140"/>
      <c r="IU109" s="140"/>
      <c r="IV109" s="140"/>
      <c r="IW109" s="140"/>
      <c r="IX109" s="140"/>
      <c r="IY109" s="140"/>
      <c r="IZ109" s="140"/>
      <c r="JA109" s="140"/>
      <c r="JB109" s="140"/>
      <c r="JC109" s="140"/>
      <c r="JD109" s="140"/>
      <c r="JE109" s="140"/>
      <c r="JF109" s="140"/>
      <c r="JG109" s="140"/>
      <c r="JH109" s="140"/>
      <c r="JI109" s="140"/>
      <c r="JJ109" s="140"/>
      <c r="JK109" s="140"/>
      <c r="JL109" s="140"/>
      <c r="JM109" s="140"/>
      <c r="JN109" s="140"/>
      <c r="JO109" s="140"/>
      <c r="JP109" s="140"/>
      <c r="JQ109" s="140"/>
      <c r="JR109" s="140"/>
      <c r="JS109" s="140"/>
      <c r="JT109" s="140"/>
      <c r="JU109" s="140"/>
      <c r="JV109" s="140"/>
      <c r="JW109" s="140"/>
      <c r="JX109" s="140"/>
      <c r="JY109" s="140"/>
      <c r="JZ109" s="140"/>
      <c r="KA109" s="140"/>
      <c r="KB109" s="140"/>
      <c r="KC109" s="140"/>
      <c r="KD109" s="140"/>
      <c r="KE109" s="140"/>
      <c r="KF109" s="140"/>
      <c r="KG109" s="140"/>
      <c r="KH109" s="140"/>
      <c r="KI109" s="140"/>
      <c r="KJ109" s="140"/>
      <c r="KK109" s="140"/>
      <c r="KL109" s="140"/>
      <c r="KM109" s="140"/>
      <c r="KN109" s="140"/>
      <c r="KO109" s="140"/>
      <c r="KP109" s="140"/>
      <c r="KQ109" s="140"/>
      <c r="KR109" s="140"/>
      <c r="KS109" s="140"/>
      <c r="KT109" s="140"/>
      <c r="KU109" s="140"/>
      <c r="KV109" s="140"/>
      <c r="KW109" s="140"/>
      <c r="KX109" s="140"/>
      <c r="KY109" s="140"/>
      <c r="KZ109" s="140"/>
      <c r="LA109" s="140"/>
      <c r="LB109" s="140"/>
      <c r="LC109" s="140"/>
      <c r="LD109" s="140"/>
      <c r="LE109" s="140"/>
      <c r="LF109" s="140"/>
      <c r="LG109" s="140"/>
      <c r="LH109" s="140"/>
      <c r="LI109" s="140"/>
      <c r="LJ109" s="140"/>
      <c r="LK109" s="140"/>
      <c r="LL109" s="140"/>
      <c r="LM109" s="140"/>
      <c r="LN109" s="140"/>
      <c r="LO109" s="140"/>
      <c r="LP109" s="140"/>
      <c r="LQ109" s="140"/>
      <c r="LR109" s="140"/>
      <c r="LS109" s="140"/>
      <c r="LT109" s="140"/>
      <c r="LU109" s="140"/>
      <c r="LV109" s="140"/>
      <c r="LW109" s="140"/>
      <c r="LX109" s="140"/>
      <c r="LY109" s="140"/>
      <c r="LZ109" s="140"/>
      <c r="MA109" s="140"/>
      <c r="MB109" s="140"/>
      <c r="MC109" s="140"/>
      <c r="MD109" s="140"/>
      <c r="ME109" s="140"/>
      <c r="MF109" s="140"/>
      <c r="MG109" s="140"/>
      <c r="MH109" s="140"/>
      <c r="MI109" s="140"/>
      <c r="MJ109" s="140"/>
      <c r="MK109" s="140"/>
      <c r="ML109" s="140"/>
      <c r="MM109" s="140"/>
      <c r="MN109" s="140"/>
      <c r="MO109" s="140"/>
      <c r="MP109" s="140"/>
      <c r="MQ109" s="140"/>
      <c r="MR109" s="140"/>
      <c r="MS109" s="140"/>
      <c r="MT109" s="140"/>
      <c r="MU109" s="140"/>
      <c r="MV109" s="140"/>
      <c r="MW109" s="140"/>
      <c r="MX109" s="140"/>
      <c r="MY109" s="140"/>
      <c r="MZ109" s="140"/>
      <c r="NA109" s="140"/>
      <c r="NB109" s="140"/>
      <c r="NC109" s="140"/>
      <c r="ND109" s="140"/>
      <c r="NE109" s="140"/>
      <c r="NF109" s="140"/>
      <c r="NG109" s="140"/>
      <c r="NH109" s="140"/>
      <c r="NI109" s="140"/>
      <c r="NJ109" s="140"/>
      <c r="NK109" s="140"/>
      <c r="NL109" s="140"/>
      <c r="NM109" s="140"/>
      <c r="NN109" s="140"/>
      <c r="NO109" s="140"/>
      <c r="NP109" s="140"/>
      <c r="NQ109" s="140"/>
      <c r="NR109" s="140"/>
      <c r="NS109" s="140"/>
      <c r="NT109" s="140"/>
      <c r="NU109" s="140"/>
      <c r="NV109" s="140"/>
      <c r="NW109" s="140"/>
      <c r="NX109" s="140"/>
      <c r="NY109" s="140"/>
      <c r="NZ109" s="140"/>
      <c r="OA109" s="140"/>
      <c r="OB109" s="140"/>
      <c r="OC109" s="140"/>
      <c r="OD109" s="140"/>
      <c r="OE109" s="140"/>
      <c r="OF109" s="140"/>
      <c r="OG109" s="140"/>
      <c r="OH109" s="140"/>
      <c r="OI109" s="140"/>
      <c r="OJ109" s="140"/>
      <c r="OK109" s="140"/>
      <c r="OL109" s="140"/>
      <c r="OM109" s="140"/>
      <c r="ON109" s="140"/>
      <c r="OO109" s="140"/>
      <c r="OP109" s="140"/>
      <c r="OQ109" s="140"/>
      <c r="OR109" s="140"/>
      <c r="OS109" s="140"/>
      <c r="OT109" s="140"/>
      <c r="OU109" s="140"/>
      <c r="OV109" s="140"/>
      <c r="OW109" s="140"/>
      <c r="OX109" s="140"/>
      <c r="OY109" s="140"/>
      <c r="OZ109" s="140"/>
      <c r="PA109" s="140"/>
      <c r="PB109" s="140"/>
      <c r="PC109" s="140"/>
      <c r="PD109" s="140"/>
      <c r="PE109" s="140"/>
      <c r="PF109" s="140"/>
      <c r="PG109" s="140"/>
      <c r="PH109" s="140"/>
      <c r="PI109" s="140"/>
      <c r="PJ109" s="140"/>
      <c r="PK109" s="140"/>
      <c r="PL109" s="140"/>
      <c r="PM109" s="140"/>
      <c r="PN109" s="140"/>
      <c r="PO109" s="140"/>
      <c r="PP109" s="140"/>
      <c r="PQ109" s="140"/>
      <c r="PR109" s="140"/>
      <c r="PS109" s="140"/>
      <c r="PT109" s="140"/>
      <c r="PU109" s="140"/>
      <c r="PV109" s="140"/>
      <c r="PW109" s="140"/>
      <c r="PX109" s="140"/>
      <c r="PY109" s="140"/>
      <c r="PZ109" s="140"/>
      <c r="QA109" s="140"/>
      <c r="QB109" s="140"/>
      <c r="QC109" s="140"/>
      <c r="QD109" s="140"/>
      <c r="QE109" s="140"/>
      <c r="QF109" s="140"/>
      <c r="QG109" s="140"/>
      <c r="QH109" s="140"/>
      <c r="QI109" s="140"/>
      <c r="QJ109" s="140"/>
      <c r="QK109" s="140"/>
      <c r="QL109" s="140"/>
      <c r="QM109" s="140"/>
      <c r="QN109" s="140"/>
      <c r="QO109" s="140"/>
      <c r="QP109" s="140"/>
      <c r="QQ109" s="140"/>
      <c r="QR109" s="140"/>
      <c r="QS109" s="140"/>
      <c r="QT109" s="140"/>
      <c r="QU109" s="140"/>
      <c r="QV109" s="140"/>
      <c r="QW109" s="140"/>
      <c r="QX109" s="140"/>
      <c r="QY109" s="140"/>
      <c r="QZ109" s="140"/>
      <c r="RA109" s="140"/>
      <c r="RB109" s="140"/>
      <c r="RC109" s="140"/>
      <c r="RD109" s="140"/>
      <c r="RE109" s="140"/>
      <c r="RF109" s="140"/>
      <c r="RG109" s="140"/>
      <c r="RH109" s="140"/>
      <c r="RI109" s="140"/>
      <c r="RJ109" s="140"/>
      <c r="RK109" s="140"/>
      <c r="RL109" s="140"/>
      <c r="RM109" s="140"/>
      <c r="RN109" s="140"/>
      <c r="RO109" s="140"/>
      <c r="RP109" s="140"/>
      <c r="RQ109" s="140"/>
      <c r="RR109" s="140"/>
      <c r="RS109" s="140"/>
      <c r="RT109" s="140"/>
      <c r="RU109" s="140"/>
      <c r="RV109" s="140"/>
      <c r="RW109" s="140"/>
      <c r="RX109" s="140"/>
      <c r="RY109" s="140"/>
      <c r="RZ109" s="140"/>
      <c r="SA109" s="140"/>
      <c r="SB109" s="140"/>
      <c r="SC109" s="140"/>
      <c r="SD109" s="140"/>
      <c r="SE109" s="140"/>
      <c r="SF109" s="140"/>
      <c r="SG109" s="140"/>
      <c r="SH109" s="140"/>
      <c r="SI109" s="140"/>
      <c r="SJ109" s="140"/>
      <c r="SK109" s="140"/>
      <c r="SL109" s="140"/>
      <c r="SM109" s="140"/>
      <c r="SN109" s="140"/>
      <c r="SO109" s="140"/>
      <c r="SP109" s="140"/>
      <c r="SQ109" s="140"/>
      <c r="SR109" s="140"/>
      <c r="SS109" s="140"/>
      <c r="ST109" s="140"/>
      <c r="SU109" s="140"/>
      <c r="SV109" s="140"/>
      <c r="SW109" s="140"/>
      <c r="SX109" s="140"/>
      <c r="SY109" s="140"/>
      <c r="SZ109" s="140"/>
      <c r="TA109" s="140"/>
      <c r="TB109" s="140"/>
      <c r="TC109" s="140"/>
      <c r="TD109" s="140"/>
      <c r="TE109" s="140"/>
      <c r="TF109" s="140"/>
      <c r="TG109" s="140"/>
      <c r="TH109" s="140"/>
      <c r="TI109" s="140"/>
      <c r="TJ109" s="140"/>
      <c r="TK109" s="140"/>
      <c r="TL109" s="140"/>
      <c r="TM109" s="140"/>
      <c r="TN109" s="140"/>
      <c r="TO109" s="140"/>
      <c r="TP109" s="140"/>
      <c r="TQ109" s="140"/>
      <c r="TR109" s="140"/>
      <c r="TS109" s="140"/>
      <c r="TT109" s="140"/>
      <c r="TU109" s="140"/>
      <c r="TV109" s="140"/>
      <c r="TW109" s="140"/>
      <c r="TX109" s="140"/>
      <c r="TY109" s="140"/>
      <c r="TZ109" s="140"/>
      <c r="UA109" s="140"/>
      <c r="UB109" s="140"/>
      <c r="UC109" s="140"/>
      <c r="UD109" s="140"/>
      <c r="UE109" s="140"/>
      <c r="UF109" s="140"/>
      <c r="UG109" s="140"/>
      <c r="UH109" s="140"/>
      <c r="UI109" s="140"/>
      <c r="UJ109" s="140"/>
      <c r="UK109" s="140"/>
      <c r="UL109" s="140"/>
      <c r="UM109" s="140"/>
      <c r="UN109" s="140"/>
      <c r="UO109" s="140"/>
      <c r="UP109" s="140"/>
      <c r="UQ109" s="140"/>
      <c r="UR109" s="140"/>
      <c r="US109" s="140"/>
      <c r="UT109" s="140"/>
      <c r="UU109" s="140"/>
      <c r="UV109" s="140"/>
      <c r="UW109" s="140"/>
      <c r="UX109" s="140"/>
      <c r="UY109" s="140"/>
      <c r="UZ109" s="140"/>
      <c r="VA109" s="140"/>
      <c r="VB109" s="140"/>
      <c r="VC109" s="140"/>
      <c r="VD109" s="140"/>
      <c r="VE109" s="140"/>
      <c r="VF109" s="140"/>
      <c r="VG109" s="140"/>
      <c r="VH109" s="140"/>
      <c r="VI109" s="140"/>
      <c r="VJ109" s="140"/>
      <c r="VK109" s="140"/>
      <c r="VL109" s="140"/>
      <c r="VM109" s="140"/>
      <c r="VN109" s="140"/>
      <c r="VO109" s="140"/>
      <c r="VP109" s="140"/>
      <c r="VQ109" s="140"/>
      <c r="VR109" s="140"/>
      <c r="VS109" s="140"/>
      <c r="VT109" s="140"/>
      <c r="VU109" s="140"/>
      <c r="VV109" s="140"/>
      <c r="VW109" s="140"/>
      <c r="VX109" s="140"/>
      <c r="VY109" s="140"/>
      <c r="VZ109" s="140"/>
      <c r="WA109" s="140"/>
      <c r="WB109" s="140"/>
      <c r="WC109" s="140"/>
      <c r="WD109" s="140"/>
      <c r="WE109" s="140"/>
      <c r="WF109" s="140"/>
      <c r="WG109" s="140"/>
      <c r="WH109" s="140"/>
      <c r="WI109" s="140"/>
      <c r="WJ109" s="140"/>
      <c r="WK109" s="140"/>
      <c r="WL109" s="140"/>
      <c r="WM109" s="140"/>
      <c r="WN109" s="140"/>
      <c r="WO109" s="140"/>
      <c r="WP109" s="140"/>
      <c r="WQ109" s="140"/>
      <c r="WR109" s="140"/>
      <c r="WS109" s="140"/>
      <c r="WT109" s="140"/>
      <c r="WU109" s="140"/>
      <c r="WV109" s="140"/>
      <c r="WW109" s="140"/>
      <c r="WX109" s="140"/>
      <c r="WY109" s="140"/>
      <c r="WZ109" s="140"/>
      <c r="XA109" s="140"/>
      <c r="XB109" s="140"/>
      <c r="XC109" s="140"/>
      <c r="XD109" s="140"/>
      <c r="XE109" s="140"/>
      <c r="XF109" s="140"/>
      <c r="XG109" s="140"/>
      <c r="XH109" s="140"/>
      <c r="XI109" s="140"/>
      <c r="XJ109" s="140"/>
      <c r="XK109" s="140"/>
      <c r="XL109" s="140"/>
      <c r="XM109" s="140"/>
      <c r="XN109" s="140"/>
      <c r="XO109" s="140"/>
      <c r="XP109" s="140"/>
      <c r="XQ109" s="140"/>
      <c r="XR109" s="140"/>
      <c r="XS109" s="140"/>
      <c r="XT109" s="140"/>
      <c r="XU109" s="140"/>
      <c r="XV109" s="140"/>
      <c r="XW109" s="140"/>
      <c r="XX109" s="140"/>
      <c r="XY109" s="140"/>
      <c r="XZ109" s="140"/>
      <c r="YA109" s="140"/>
      <c r="YB109" s="140"/>
      <c r="YC109" s="140"/>
      <c r="YD109" s="140"/>
      <c r="YE109" s="140"/>
      <c r="YF109" s="140"/>
      <c r="YG109" s="140"/>
      <c r="YH109" s="140"/>
      <c r="YI109" s="140"/>
      <c r="YJ109" s="140"/>
      <c r="YK109" s="140"/>
      <c r="YL109" s="140"/>
      <c r="YM109" s="140"/>
      <c r="YN109" s="140"/>
      <c r="YO109" s="140"/>
      <c r="YP109" s="140"/>
      <c r="YQ109" s="140"/>
      <c r="YR109" s="140"/>
      <c r="YS109" s="140"/>
      <c r="YT109" s="140"/>
      <c r="YU109" s="140"/>
      <c r="YV109" s="140"/>
      <c r="YW109" s="140"/>
      <c r="YX109" s="140"/>
      <c r="YY109" s="140"/>
      <c r="YZ109" s="140"/>
      <c r="ZA109" s="140"/>
      <c r="ZB109" s="140"/>
      <c r="ZC109" s="140"/>
      <c r="ZD109" s="140"/>
      <c r="ZE109" s="140"/>
      <c r="ZF109" s="140"/>
      <c r="ZG109" s="140"/>
      <c r="ZH109" s="140"/>
      <c r="ZI109" s="140"/>
      <c r="ZJ109" s="140"/>
      <c r="ZK109" s="140"/>
      <c r="ZL109" s="140"/>
      <c r="ZM109" s="140"/>
      <c r="ZN109" s="140"/>
      <c r="ZO109" s="140"/>
      <c r="ZP109" s="140"/>
      <c r="ZQ109" s="140"/>
      <c r="ZR109" s="140"/>
      <c r="ZS109" s="140"/>
      <c r="ZT109" s="140"/>
      <c r="ZU109" s="140"/>
      <c r="ZV109" s="140"/>
      <c r="ZW109" s="140"/>
      <c r="ZX109" s="140"/>
      <c r="ZY109" s="140"/>
      <c r="ZZ109" s="140"/>
      <c r="AAA109" s="140"/>
      <c r="AAB109" s="140"/>
      <c r="AAC109" s="140"/>
      <c r="AAD109" s="140"/>
      <c r="AAE109" s="140"/>
      <c r="AAF109" s="140"/>
      <c r="AAG109" s="140"/>
      <c r="AAH109" s="140"/>
      <c r="AAI109" s="140"/>
      <c r="AAJ109" s="140"/>
      <c r="AAK109" s="140"/>
      <c r="AAL109" s="140"/>
      <c r="AAM109" s="140"/>
      <c r="AAN109" s="140"/>
      <c r="AAO109" s="140"/>
      <c r="AAP109" s="140"/>
      <c r="AAQ109" s="140"/>
      <c r="AAR109" s="140"/>
      <c r="AAS109" s="140"/>
      <c r="AAT109" s="140"/>
      <c r="AAU109" s="140"/>
      <c r="AAV109" s="140"/>
      <c r="AAW109" s="140"/>
      <c r="AAX109" s="140"/>
      <c r="AAY109" s="140"/>
      <c r="AAZ109" s="140"/>
      <c r="ABA109" s="140"/>
      <c r="ABB109" s="140"/>
      <c r="ABC109" s="140"/>
      <c r="ABD109" s="140"/>
      <c r="ABE109" s="140"/>
      <c r="ABF109" s="140"/>
      <c r="ABG109" s="140"/>
      <c r="ABH109" s="140"/>
      <c r="ABI109" s="140"/>
      <c r="ABJ109" s="140"/>
      <c r="ABK109" s="140"/>
      <c r="ABL109" s="140"/>
      <c r="ABM109" s="140"/>
      <c r="ABN109" s="140"/>
      <c r="ABO109" s="140"/>
      <c r="ABP109" s="140"/>
      <c r="ABQ109" s="140"/>
      <c r="ABR109" s="140"/>
      <c r="ABS109" s="140"/>
      <c r="ABT109" s="140"/>
      <c r="ABU109" s="140"/>
      <c r="ABV109" s="140"/>
      <c r="ABW109" s="140"/>
      <c r="ABX109" s="140"/>
      <c r="ABY109" s="140"/>
      <c r="ABZ109" s="140"/>
      <c r="ACA109" s="140"/>
      <c r="ACB109" s="140"/>
      <c r="ACC109" s="140"/>
      <c r="ACD109" s="140"/>
      <c r="ACE109" s="140"/>
      <c r="ACF109" s="140"/>
      <c r="ACG109" s="140"/>
      <c r="ACH109" s="140"/>
      <c r="ACI109" s="140"/>
      <c r="ACJ109" s="140"/>
      <c r="ACK109" s="140"/>
      <c r="ACL109" s="140"/>
      <c r="ACM109" s="140"/>
      <c r="ACN109" s="140"/>
      <c r="ACO109" s="140"/>
      <c r="ACP109" s="140"/>
      <c r="ACQ109" s="140"/>
      <c r="ACR109" s="140"/>
      <c r="ACS109" s="140"/>
      <c r="ACT109" s="140"/>
      <c r="ACU109" s="140"/>
      <c r="ACV109" s="140"/>
      <c r="ACW109" s="140"/>
      <c r="ACX109" s="140"/>
      <c r="ACY109" s="140"/>
      <c r="ACZ109" s="140"/>
      <c r="ADA109" s="140"/>
      <c r="ADB109" s="140"/>
      <c r="ADC109" s="140"/>
      <c r="ADD109" s="140"/>
      <c r="ADE109" s="140"/>
      <c r="ADF109" s="140"/>
      <c r="ADG109" s="140"/>
      <c r="ADH109" s="140"/>
      <c r="ADI109" s="140"/>
      <c r="ADJ109" s="140"/>
      <c r="ADK109" s="140"/>
      <c r="ADL109" s="140"/>
      <c r="ADM109" s="140"/>
      <c r="ADN109" s="140"/>
      <c r="ADO109" s="140"/>
      <c r="ADP109" s="140"/>
      <c r="ADQ109" s="140"/>
      <c r="ADR109" s="140"/>
      <c r="ADS109" s="140"/>
      <c r="ADT109" s="140"/>
      <c r="ADU109" s="140"/>
      <c r="ADV109" s="140"/>
      <c r="ADW109" s="140"/>
      <c r="ADX109" s="140"/>
      <c r="ADY109" s="140"/>
      <c r="ADZ109" s="140"/>
      <c r="AEA109" s="140"/>
      <c r="AEB109" s="140"/>
      <c r="AEC109" s="140"/>
      <c r="AED109" s="140"/>
      <c r="AEE109" s="140"/>
      <c r="AEF109" s="140"/>
      <c r="AEG109" s="140"/>
      <c r="AEH109" s="140"/>
      <c r="AEI109" s="140"/>
      <c r="AEJ109" s="140"/>
      <c r="AEK109" s="140"/>
      <c r="AEL109" s="140"/>
      <c r="AEM109" s="140"/>
      <c r="AEN109" s="140"/>
      <c r="AEO109" s="140"/>
      <c r="AEP109" s="140"/>
      <c r="AEQ109" s="140"/>
      <c r="AER109" s="140"/>
      <c r="AES109" s="140"/>
      <c r="AET109" s="140"/>
      <c r="AEU109" s="140"/>
      <c r="AEV109" s="140"/>
      <c r="AEW109" s="140"/>
      <c r="AEX109" s="140"/>
      <c r="AEY109" s="140"/>
      <c r="AEZ109" s="140"/>
      <c r="AFA109" s="140"/>
      <c r="AFB109" s="140"/>
      <c r="AFC109" s="140"/>
      <c r="AFD109" s="140"/>
      <c r="AFE109" s="140"/>
      <c r="AFF109" s="140"/>
      <c r="AFG109" s="140"/>
      <c r="AFH109" s="140"/>
      <c r="AFI109" s="140"/>
      <c r="AFJ109" s="140"/>
      <c r="AFK109" s="140"/>
      <c r="AFL109" s="140"/>
      <c r="AFM109" s="140"/>
      <c r="AFN109" s="140"/>
      <c r="AFO109" s="140"/>
      <c r="AFP109" s="140"/>
      <c r="AFQ109" s="140"/>
      <c r="AFR109" s="140"/>
      <c r="AFS109" s="140"/>
      <c r="AFT109" s="140"/>
      <c r="AFU109" s="140"/>
      <c r="AFV109" s="140"/>
      <c r="AFW109" s="140"/>
      <c r="AFX109" s="140"/>
      <c r="AFY109" s="140"/>
      <c r="AFZ109" s="140"/>
      <c r="AGA109" s="140"/>
      <c r="AGB109" s="140"/>
      <c r="AGC109" s="140"/>
      <c r="AGD109" s="140"/>
      <c r="AGE109" s="140"/>
      <c r="AGF109" s="140"/>
      <c r="AGG109" s="140"/>
      <c r="AGH109" s="140"/>
      <c r="AGI109" s="140"/>
      <c r="AGJ109" s="140"/>
      <c r="AGK109" s="140"/>
      <c r="AGL109" s="140"/>
      <c r="AGM109" s="140"/>
      <c r="AGN109" s="140"/>
      <c r="AGO109" s="140"/>
      <c r="AGP109" s="140"/>
      <c r="AGQ109" s="140"/>
      <c r="AGR109" s="140"/>
      <c r="AGS109" s="140"/>
      <c r="AGT109" s="140"/>
      <c r="AGU109" s="140"/>
      <c r="AGV109" s="140"/>
      <c r="AGW109" s="140"/>
      <c r="AGX109" s="140"/>
      <c r="AGY109" s="140"/>
      <c r="AGZ109" s="140"/>
      <c r="AHA109" s="140"/>
      <c r="AHB109" s="140"/>
      <c r="AHC109" s="140"/>
      <c r="AHD109" s="140"/>
      <c r="AHE109" s="140"/>
      <c r="AHF109" s="140"/>
      <c r="AHG109" s="140"/>
      <c r="AHH109" s="140"/>
      <c r="AHI109" s="140"/>
      <c r="AHJ109" s="140"/>
      <c r="AHK109" s="140"/>
      <c r="AHL109" s="140"/>
      <c r="AHM109" s="140"/>
      <c r="AHN109" s="140"/>
      <c r="AHO109" s="140"/>
      <c r="AHP109" s="140"/>
      <c r="AHQ109" s="140"/>
      <c r="AHR109" s="140"/>
      <c r="AHS109" s="140"/>
      <c r="AHT109" s="140"/>
      <c r="AHU109" s="140"/>
      <c r="AHV109" s="140"/>
      <c r="AHW109" s="140"/>
      <c r="AHX109" s="140"/>
      <c r="AHY109" s="140"/>
      <c r="AHZ109" s="140"/>
      <c r="AIA109" s="140"/>
      <c r="AIB109" s="140"/>
      <c r="AIC109" s="140"/>
      <c r="AID109" s="140"/>
      <c r="AIE109" s="140"/>
      <c r="AIF109" s="140"/>
      <c r="AIG109" s="140"/>
      <c r="AIH109" s="140"/>
      <c r="AII109" s="140"/>
      <c r="AIJ109" s="140"/>
      <c r="AIK109" s="140"/>
      <c r="AIL109" s="140"/>
      <c r="AIM109" s="140"/>
      <c r="AIN109" s="140"/>
      <c r="AIO109" s="140"/>
      <c r="AIP109" s="140"/>
      <c r="AIQ109" s="140"/>
      <c r="AIR109" s="140"/>
      <c r="AIS109" s="140"/>
      <c r="AIT109" s="140"/>
      <c r="AIU109" s="140"/>
      <c r="AIV109" s="140"/>
      <c r="AIW109" s="140"/>
      <c r="AIX109" s="140"/>
      <c r="AIY109" s="140"/>
      <c r="AIZ109" s="140"/>
      <c r="AJA109" s="140"/>
      <c r="AJB109" s="140"/>
      <c r="AJC109" s="140"/>
      <c r="AJD109" s="140"/>
      <c r="AJE109" s="140"/>
      <c r="AJF109" s="140"/>
      <c r="AJG109" s="140"/>
      <c r="AJH109" s="140"/>
      <c r="AJI109" s="140"/>
      <c r="AJJ109" s="140"/>
      <c r="AJK109" s="140"/>
      <c r="AJL109" s="140"/>
      <c r="AJM109" s="140"/>
      <c r="AJN109" s="140"/>
      <c r="AJO109" s="140"/>
      <c r="AJP109" s="140"/>
      <c r="AJQ109" s="140"/>
      <c r="AJR109" s="140"/>
      <c r="AJS109" s="140"/>
      <c r="AJT109" s="140"/>
      <c r="AJU109" s="140"/>
      <c r="AJV109" s="140"/>
      <c r="AJW109" s="140"/>
      <c r="AJX109" s="140"/>
      <c r="AJY109" s="140"/>
      <c r="AJZ109" s="140"/>
      <c r="AKA109" s="140"/>
      <c r="AKB109" s="140"/>
      <c r="AKC109" s="140"/>
      <c r="AKD109" s="140"/>
      <c r="AKE109" s="140"/>
      <c r="AKF109" s="140"/>
      <c r="AKG109" s="140"/>
      <c r="AKH109" s="140"/>
      <c r="AKI109" s="140"/>
      <c r="AKJ109" s="140"/>
      <c r="AKK109" s="140"/>
      <c r="AKL109" s="140"/>
      <c r="AKM109" s="140"/>
      <c r="AKN109" s="140"/>
      <c r="AKO109" s="140"/>
      <c r="AKP109" s="140"/>
      <c r="AKQ109" s="140"/>
      <c r="AKR109" s="140"/>
      <c r="AKS109" s="140"/>
      <c r="AKT109" s="140"/>
      <c r="AKU109" s="140"/>
      <c r="AKV109" s="140"/>
      <c r="AKW109" s="140"/>
      <c r="AKX109" s="140"/>
      <c r="AKY109" s="140"/>
      <c r="AKZ109" s="140"/>
      <c r="ALA109" s="140"/>
      <c r="ALB109" s="140"/>
      <c r="ALC109" s="140"/>
      <c r="ALD109" s="140"/>
      <c r="ALE109" s="140"/>
      <c r="ALF109" s="140"/>
      <c r="ALG109" s="140"/>
      <c r="ALH109" s="140"/>
      <c r="ALI109" s="140"/>
      <c r="ALJ109" s="140"/>
      <c r="ALK109" s="140"/>
      <c r="ALL109" s="140"/>
      <c r="ALM109" s="140"/>
      <c r="ALN109" s="140"/>
      <c r="ALO109" s="140"/>
      <c r="ALP109" s="140"/>
      <c r="ALQ109" s="140"/>
      <c r="ALR109" s="140"/>
      <c r="ALS109" s="140"/>
      <c r="ALT109" s="140"/>
      <c r="ALU109" s="140"/>
      <c r="ALV109" s="140"/>
      <c r="ALW109" s="140"/>
    </row>
    <row r="110" spans="1:1011" ht="12" hidden="1" customHeight="1" x14ac:dyDescent="0.2">
      <c r="A110" s="23"/>
      <c r="B110" s="175"/>
      <c r="C110" s="140"/>
      <c r="D110" s="140"/>
      <c r="E110" s="140"/>
      <c r="F110" s="140"/>
      <c r="G110" s="140"/>
      <c r="H110" s="140"/>
      <c r="I110" s="140"/>
      <c r="J110" s="140"/>
      <c r="K110" s="173"/>
      <c r="L110" s="173"/>
      <c r="M110" s="173"/>
      <c r="N110" s="173"/>
      <c r="O110" s="173"/>
      <c r="P110" s="173"/>
      <c r="Q110" s="176"/>
      <c r="R110" s="176"/>
      <c r="S110" s="177"/>
      <c r="T110" s="173"/>
      <c r="U110" s="173"/>
      <c r="V110" s="173"/>
      <c r="W110" s="173"/>
      <c r="X110" s="173"/>
      <c r="Y110" s="173"/>
      <c r="Z110" s="173"/>
      <c r="AA110" s="173"/>
      <c r="AB110" s="178"/>
      <c r="AC110" s="173"/>
      <c r="AD110" s="173"/>
      <c r="AE110" s="173"/>
      <c r="AF110" s="173"/>
      <c r="AG110" s="178"/>
      <c r="AH110" s="173"/>
      <c r="AI110" s="173"/>
      <c r="AJ110" s="173"/>
      <c r="AK110" s="174"/>
      <c r="AL110" s="178"/>
      <c r="AM110" s="173"/>
      <c r="AN110" s="173"/>
      <c r="AO110" s="173"/>
      <c r="AP110" s="173"/>
      <c r="AQ110" s="178"/>
      <c r="AR110" s="173"/>
      <c r="AS110" s="173"/>
      <c r="AT110" s="173"/>
      <c r="AU110" s="173"/>
      <c r="AV110" s="178"/>
      <c r="AW110" s="173"/>
      <c r="AX110" s="173"/>
      <c r="AY110" s="173"/>
      <c r="AZ110" s="173"/>
      <c r="BA110" s="178"/>
      <c r="BB110" s="173"/>
      <c r="BC110" s="173"/>
      <c r="BD110" s="173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F110" s="140"/>
      <c r="CG110" s="140"/>
      <c r="CH110" s="140"/>
      <c r="CI110" s="140"/>
      <c r="CJ110" s="140"/>
      <c r="CK110" s="140"/>
      <c r="CL110" s="140"/>
      <c r="CM110" s="140"/>
      <c r="CN110" s="140"/>
      <c r="CO110" s="140"/>
      <c r="CP110" s="140"/>
      <c r="CQ110" s="140"/>
      <c r="CR110" s="140"/>
      <c r="CS110" s="140"/>
      <c r="CT110" s="140"/>
      <c r="CU110" s="140"/>
      <c r="CV110" s="140"/>
      <c r="CW110" s="140"/>
      <c r="CX110" s="140"/>
      <c r="CY110" s="140"/>
      <c r="CZ110" s="140"/>
      <c r="DA110" s="140"/>
      <c r="DB110" s="140"/>
      <c r="DC110" s="140"/>
      <c r="DD110" s="140"/>
      <c r="DE110" s="140"/>
      <c r="DF110" s="140"/>
      <c r="DG110" s="140"/>
      <c r="DH110" s="140"/>
      <c r="DI110" s="140"/>
      <c r="DJ110" s="140"/>
      <c r="DK110" s="140"/>
      <c r="DL110" s="140"/>
      <c r="DM110" s="140"/>
      <c r="DN110" s="140"/>
      <c r="DO110" s="140"/>
      <c r="DP110" s="140"/>
      <c r="DQ110" s="140"/>
      <c r="DR110" s="140"/>
      <c r="DS110" s="140"/>
      <c r="DT110" s="140"/>
      <c r="DU110" s="140"/>
      <c r="DV110" s="140"/>
      <c r="DW110" s="140"/>
      <c r="DX110" s="140"/>
      <c r="DY110" s="140"/>
      <c r="DZ110" s="140"/>
      <c r="EA110" s="140"/>
      <c r="EB110" s="140"/>
      <c r="EC110" s="140"/>
      <c r="ED110" s="140"/>
      <c r="EE110" s="140"/>
      <c r="EF110" s="140"/>
      <c r="EG110" s="140"/>
      <c r="EH110" s="140"/>
      <c r="EI110" s="140"/>
      <c r="EJ110" s="140"/>
      <c r="EK110" s="140"/>
      <c r="EL110" s="140"/>
      <c r="EM110" s="140"/>
      <c r="EN110" s="140"/>
      <c r="EO110" s="140"/>
      <c r="EP110" s="140"/>
      <c r="EQ110" s="140"/>
      <c r="ER110" s="140"/>
      <c r="ES110" s="140"/>
      <c r="ET110" s="140"/>
      <c r="EU110" s="140"/>
      <c r="EV110" s="140"/>
      <c r="EW110" s="140"/>
      <c r="EX110" s="140"/>
      <c r="EY110" s="140"/>
      <c r="EZ110" s="140"/>
      <c r="FA110" s="140"/>
      <c r="FB110" s="140"/>
      <c r="FC110" s="140"/>
      <c r="FD110" s="140"/>
      <c r="FE110" s="140"/>
      <c r="FF110" s="140"/>
      <c r="FG110" s="140"/>
      <c r="FH110" s="140"/>
      <c r="FI110" s="140"/>
      <c r="FJ110" s="140"/>
      <c r="FK110" s="140"/>
      <c r="FL110" s="140"/>
      <c r="FM110" s="140"/>
      <c r="FN110" s="140"/>
      <c r="FO110" s="140"/>
      <c r="FP110" s="140"/>
      <c r="FQ110" s="140"/>
      <c r="FR110" s="140"/>
      <c r="FS110" s="140"/>
      <c r="FT110" s="140"/>
      <c r="FU110" s="140"/>
      <c r="FV110" s="140"/>
      <c r="FW110" s="140"/>
      <c r="FX110" s="140"/>
      <c r="FY110" s="140"/>
      <c r="FZ110" s="140"/>
      <c r="GA110" s="140"/>
      <c r="GB110" s="140"/>
      <c r="GC110" s="140"/>
      <c r="GD110" s="140"/>
      <c r="GE110" s="140"/>
      <c r="GF110" s="140"/>
      <c r="GG110" s="140"/>
      <c r="GH110" s="140"/>
      <c r="GI110" s="140"/>
      <c r="GJ110" s="140"/>
      <c r="GK110" s="140"/>
      <c r="GL110" s="140"/>
      <c r="GM110" s="140"/>
      <c r="GN110" s="140"/>
      <c r="GO110" s="140"/>
      <c r="GP110" s="140"/>
      <c r="GQ110" s="140"/>
      <c r="GR110" s="140"/>
      <c r="GS110" s="140"/>
      <c r="GT110" s="140"/>
      <c r="GU110" s="140"/>
      <c r="GV110" s="140"/>
      <c r="GW110" s="140"/>
      <c r="GX110" s="140"/>
      <c r="GY110" s="140"/>
      <c r="GZ110" s="140"/>
      <c r="HA110" s="140"/>
      <c r="HB110" s="140"/>
      <c r="HC110" s="140"/>
      <c r="HD110" s="140"/>
      <c r="HE110" s="140"/>
      <c r="HF110" s="140"/>
      <c r="HG110" s="140"/>
      <c r="HH110" s="140"/>
      <c r="HI110" s="140"/>
      <c r="HJ110" s="140"/>
      <c r="HK110" s="140"/>
      <c r="HL110" s="140"/>
      <c r="HM110" s="140"/>
      <c r="HN110" s="140"/>
      <c r="HO110" s="140"/>
      <c r="HP110" s="140"/>
      <c r="HQ110" s="140"/>
      <c r="HR110" s="140"/>
      <c r="HS110" s="140"/>
      <c r="HT110" s="140"/>
      <c r="HU110" s="140"/>
      <c r="HV110" s="140"/>
      <c r="HW110" s="140"/>
      <c r="HX110" s="140"/>
      <c r="HY110" s="140"/>
      <c r="HZ110" s="140"/>
      <c r="IA110" s="140"/>
      <c r="IB110" s="140"/>
      <c r="IC110" s="140"/>
      <c r="ID110" s="140"/>
      <c r="IE110" s="140"/>
      <c r="IF110" s="140"/>
      <c r="IG110" s="140"/>
      <c r="IH110" s="140"/>
      <c r="II110" s="140"/>
      <c r="IJ110" s="140"/>
      <c r="IK110" s="140"/>
      <c r="IL110" s="140"/>
      <c r="IM110" s="140"/>
      <c r="IN110" s="140"/>
      <c r="IO110" s="140"/>
      <c r="IP110" s="140"/>
      <c r="IQ110" s="140"/>
      <c r="IR110" s="140"/>
      <c r="IS110" s="140"/>
      <c r="IT110" s="140"/>
      <c r="IU110" s="140"/>
      <c r="IV110" s="140"/>
      <c r="IW110" s="140"/>
      <c r="IX110" s="140"/>
      <c r="IY110" s="140"/>
      <c r="IZ110" s="140"/>
      <c r="JA110" s="140"/>
      <c r="JB110" s="140"/>
      <c r="JC110" s="140"/>
      <c r="JD110" s="140"/>
      <c r="JE110" s="140"/>
      <c r="JF110" s="140"/>
      <c r="JG110" s="140"/>
      <c r="JH110" s="140"/>
      <c r="JI110" s="140"/>
      <c r="JJ110" s="140"/>
      <c r="JK110" s="140"/>
      <c r="JL110" s="140"/>
      <c r="JM110" s="140"/>
      <c r="JN110" s="140"/>
      <c r="JO110" s="140"/>
      <c r="JP110" s="140"/>
      <c r="JQ110" s="140"/>
      <c r="JR110" s="140"/>
      <c r="JS110" s="140"/>
      <c r="JT110" s="140"/>
      <c r="JU110" s="140"/>
      <c r="JV110" s="140"/>
      <c r="JW110" s="140"/>
      <c r="JX110" s="140"/>
      <c r="JY110" s="140"/>
      <c r="JZ110" s="140"/>
      <c r="KA110" s="140"/>
      <c r="KB110" s="140"/>
      <c r="KC110" s="140"/>
      <c r="KD110" s="140"/>
      <c r="KE110" s="140"/>
      <c r="KF110" s="140"/>
      <c r="KG110" s="140"/>
      <c r="KH110" s="140"/>
      <c r="KI110" s="140"/>
      <c r="KJ110" s="140"/>
      <c r="KK110" s="140"/>
      <c r="KL110" s="140"/>
      <c r="KM110" s="140"/>
      <c r="KN110" s="140"/>
      <c r="KO110" s="140"/>
      <c r="KP110" s="140"/>
      <c r="KQ110" s="140"/>
      <c r="KR110" s="140"/>
      <c r="KS110" s="140"/>
      <c r="KT110" s="140"/>
      <c r="KU110" s="140"/>
      <c r="KV110" s="140"/>
      <c r="KW110" s="140"/>
      <c r="KX110" s="140"/>
      <c r="KY110" s="140"/>
      <c r="KZ110" s="140"/>
      <c r="LA110" s="140"/>
      <c r="LB110" s="140"/>
      <c r="LC110" s="140"/>
      <c r="LD110" s="140"/>
      <c r="LE110" s="140"/>
      <c r="LF110" s="140"/>
      <c r="LG110" s="140"/>
      <c r="LH110" s="140"/>
      <c r="LI110" s="140"/>
      <c r="LJ110" s="140"/>
      <c r="LK110" s="140"/>
      <c r="LL110" s="140"/>
      <c r="LM110" s="140"/>
      <c r="LN110" s="140"/>
      <c r="LO110" s="140"/>
      <c r="LP110" s="140"/>
      <c r="LQ110" s="140"/>
      <c r="LR110" s="140"/>
      <c r="LS110" s="140"/>
      <c r="LT110" s="140"/>
      <c r="LU110" s="140"/>
      <c r="LV110" s="140"/>
      <c r="LW110" s="140"/>
      <c r="LX110" s="140"/>
      <c r="LY110" s="140"/>
      <c r="LZ110" s="140"/>
      <c r="MA110" s="140"/>
      <c r="MB110" s="140"/>
      <c r="MC110" s="140"/>
      <c r="MD110" s="140"/>
      <c r="ME110" s="140"/>
      <c r="MF110" s="140"/>
      <c r="MG110" s="140"/>
      <c r="MH110" s="140"/>
      <c r="MI110" s="140"/>
      <c r="MJ110" s="140"/>
      <c r="MK110" s="140"/>
      <c r="ML110" s="140"/>
      <c r="MM110" s="140"/>
      <c r="MN110" s="140"/>
      <c r="MO110" s="140"/>
      <c r="MP110" s="140"/>
      <c r="MQ110" s="140"/>
      <c r="MR110" s="140"/>
      <c r="MS110" s="140"/>
      <c r="MT110" s="140"/>
      <c r="MU110" s="140"/>
      <c r="MV110" s="140"/>
      <c r="MW110" s="140"/>
      <c r="MX110" s="140"/>
      <c r="MY110" s="140"/>
      <c r="MZ110" s="140"/>
      <c r="NA110" s="140"/>
      <c r="NB110" s="140"/>
      <c r="NC110" s="140"/>
      <c r="ND110" s="140"/>
      <c r="NE110" s="140"/>
      <c r="NF110" s="140"/>
      <c r="NG110" s="140"/>
      <c r="NH110" s="140"/>
      <c r="NI110" s="140"/>
      <c r="NJ110" s="140"/>
      <c r="NK110" s="140"/>
      <c r="NL110" s="140"/>
      <c r="NM110" s="140"/>
      <c r="NN110" s="140"/>
      <c r="NO110" s="140"/>
      <c r="NP110" s="140"/>
      <c r="NQ110" s="140"/>
      <c r="NR110" s="140"/>
      <c r="NS110" s="140"/>
      <c r="NT110" s="140"/>
      <c r="NU110" s="140"/>
      <c r="NV110" s="140"/>
      <c r="NW110" s="140"/>
      <c r="NX110" s="140"/>
      <c r="NY110" s="140"/>
      <c r="NZ110" s="140"/>
      <c r="OA110" s="140"/>
      <c r="OB110" s="140"/>
      <c r="OC110" s="140"/>
      <c r="OD110" s="140"/>
      <c r="OE110" s="140"/>
      <c r="OF110" s="140"/>
      <c r="OG110" s="140"/>
      <c r="OH110" s="140"/>
      <c r="OI110" s="140"/>
      <c r="OJ110" s="140"/>
      <c r="OK110" s="140"/>
      <c r="OL110" s="140"/>
      <c r="OM110" s="140"/>
      <c r="ON110" s="140"/>
      <c r="OO110" s="140"/>
      <c r="OP110" s="140"/>
      <c r="OQ110" s="140"/>
      <c r="OR110" s="140"/>
      <c r="OS110" s="140"/>
      <c r="OT110" s="140"/>
      <c r="OU110" s="140"/>
      <c r="OV110" s="140"/>
      <c r="OW110" s="140"/>
      <c r="OX110" s="140"/>
      <c r="OY110" s="140"/>
      <c r="OZ110" s="140"/>
      <c r="PA110" s="140"/>
      <c r="PB110" s="140"/>
      <c r="PC110" s="140"/>
      <c r="PD110" s="140"/>
      <c r="PE110" s="140"/>
      <c r="PF110" s="140"/>
      <c r="PG110" s="140"/>
      <c r="PH110" s="140"/>
      <c r="PI110" s="140"/>
      <c r="PJ110" s="140"/>
      <c r="PK110" s="140"/>
      <c r="PL110" s="140"/>
      <c r="PM110" s="140"/>
      <c r="PN110" s="140"/>
      <c r="PO110" s="140"/>
      <c r="PP110" s="140"/>
      <c r="PQ110" s="140"/>
      <c r="PR110" s="140"/>
      <c r="PS110" s="140"/>
      <c r="PT110" s="140"/>
      <c r="PU110" s="140"/>
      <c r="PV110" s="140"/>
      <c r="PW110" s="140"/>
      <c r="PX110" s="140"/>
      <c r="PY110" s="140"/>
      <c r="PZ110" s="140"/>
      <c r="QA110" s="140"/>
      <c r="QB110" s="140"/>
      <c r="QC110" s="140"/>
      <c r="QD110" s="140"/>
      <c r="QE110" s="140"/>
      <c r="QF110" s="140"/>
      <c r="QG110" s="140"/>
      <c r="QH110" s="140"/>
      <c r="QI110" s="140"/>
      <c r="QJ110" s="140"/>
      <c r="QK110" s="140"/>
      <c r="QL110" s="140"/>
      <c r="QM110" s="140"/>
      <c r="QN110" s="140"/>
      <c r="QO110" s="140"/>
      <c r="QP110" s="140"/>
      <c r="QQ110" s="140"/>
      <c r="QR110" s="140"/>
      <c r="QS110" s="140"/>
      <c r="QT110" s="140"/>
      <c r="QU110" s="140"/>
      <c r="QV110" s="140"/>
      <c r="QW110" s="140"/>
      <c r="QX110" s="140"/>
      <c r="QY110" s="140"/>
      <c r="QZ110" s="140"/>
      <c r="RA110" s="140"/>
      <c r="RB110" s="140"/>
      <c r="RC110" s="140"/>
      <c r="RD110" s="140"/>
      <c r="RE110" s="140"/>
      <c r="RF110" s="140"/>
      <c r="RG110" s="140"/>
      <c r="RH110" s="140"/>
      <c r="RI110" s="140"/>
      <c r="RJ110" s="140"/>
      <c r="RK110" s="140"/>
      <c r="RL110" s="140"/>
      <c r="RM110" s="140"/>
      <c r="RN110" s="140"/>
      <c r="RO110" s="140"/>
      <c r="RP110" s="140"/>
      <c r="RQ110" s="140"/>
      <c r="RR110" s="140"/>
      <c r="RS110" s="140"/>
      <c r="RT110" s="140"/>
      <c r="RU110" s="140"/>
      <c r="RV110" s="140"/>
      <c r="RW110" s="140"/>
      <c r="RX110" s="140"/>
      <c r="RY110" s="140"/>
      <c r="RZ110" s="140"/>
      <c r="SA110" s="140"/>
      <c r="SB110" s="140"/>
      <c r="SC110" s="140"/>
      <c r="SD110" s="140"/>
      <c r="SE110" s="140"/>
      <c r="SF110" s="140"/>
      <c r="SG110" s="140"/>
      <c r="SH110" s="140"/>
      <c r="SI110" s="140"/>
      <c r="SJ110" s="140"/>
      <c r="SK110" s="140"/>
      <c r="SL110" s="140"/>
      <c r="SM110" s="140"/>
      <c r="SN110" s="140"/>
      <c r="SO110" s="140"/>
      <c r="SP110" s="140"/>
      <c r="SQ110" s="140"/>
      <c r="SR110" s="140"/>
      <c r="SS110" s="140"/>
      <c r="ST110" s="140"/>
      <c r="SU110" s="140"/>
      <c r="SV110" s="140"/>
      <c r="SW110" s="140"/>
      <c r="SX110" s="140"/>
      <c r="SY110" s="140"/>
      <c r="SZ110" s="140"/>
      <c r="TA110" s="140"/>
      <c r="TB110" s="140"/>
      <c r="TC110" s="140"/>
      <c r="TD110" s="140"/>
      <c r="TE110" s="140"/>
      <c r="TF110" s="140"/>
      <c r="TG110" s="140"/>
      <c r="TH110" s="140"/>
      <c r="TI110" s="140"/>
      <c r="TJ110" s="140"/>
      <c r="TK110" s="140"/>
      <c r="TL110" s="140"/>
      <c r="TM110" s="140"/>
      <c r="TN110" s="140"/>
      <c r="TO110" s="140"/>
      <c r="TP110" s="140"/>
      <c r="TQ110" s="140"/>
      <c r="TR110" s="140"/>
      <c r="TS110" s="140"/>
      <c r="TT110" s="140"/>
      <c r="TU110" s="140"/>
      <c r="TV110" s="140"/>
      <c r="TW110" s="140"/>
      <c r="TX110" s="140"/>
      <c r="TY110" s="140"/>
      <c r="TZ110" s="140"/>
      <c r="UA110" s="140"/>
      <c r="UB110" s="140"/>
      <c r="UC110" s="140"/>
      <c r="UD110" s="140"/>
      <c r="UE110" s="140"/>
      <c r="UF110" s="140"/>
      <c r="UG110" s="140"/>
      <c r="UH110" s="140"/>
      <c r="UI110" s="140"/>
      <c r="UJ110" s="140"/>
      <c r="UK110" s="140"/>
      <c r="UL110" s="140"/>
      <c r="UM110" s="140"/>
      <c r="UN110" s="140"/>
      <c r="UO110" s="140"/>
      <c r="UP110" s="140"/>
      <c r="UQ110" s="140"/>
      <c r="UR110" s="140"/>
      <c r="US110" s="140"/>
      <c r="UT110" s="140"/>
      <c r="UU110" s="140"/>
      <c r="UV110" s="140"/>
      <c r="UW110" s="140"/>
      <c r="UX110" s="140"/>
      <c r="UY110" s="140"/>
      <c r="UZ110" s="140"/>
      <c r="VA110" s="140"/>
      <c r="VB110" s="140"/>
      <c r="VC110" s="140"/>
      <c r="VD110" s="140"/>
      <c r="VE110" s="140"/>
      <c r="VF110" s="140"/>
      <c r="VG110" s="140"/>
      <c r="VH110" s="140"/>
      <c r="VI110" s="140"/>
      <c r="VJ110" s="140"/>
      <c r="VK110" s="140"/>
      <c r="VL110" s="140"/>
      <c r="VM110" s="140"/>
      <c r="VN110" s="140"/>
      <c r="VO110" s="140"/>
      <c r="VP110" s="140"/>
      <c r="VQ110" s="140"/>
      <c r="VR110" s="140"/>
      <c r="VS110" s="140"/>
      <c r="VT110" s="140"/>
      <c r="VU110" s="140"/>
      <c r="VV110" s="140"/>
      <c r="VW110" s="140"/>
      <c r="VX110" s="140"/>
      <c r="VY110" s="140"/>
      <c r="VZ110" s="140"/>
      <c r="WA110" s="140"/>
      <c r="WB110" s="140"/>
      <c r="WC110" s="140"/>
      <c r="WD110" s="140"/>
      <c r="WE110" s="140"/>
      <c r="WF110" s="140"/>
      <c r="WG110" s="140"/>
      <c r="WH110" s="140"/>
      <c r="WI110" s="140"/>
      <c r="WJ110" s="140"/>
      <c r="WK110" s="140"/>
      <c r="WL110" s="140"/>
      <c r="WM110" s="140"/>
      <c r="WN110" s="140"/>
      <c r="WO110" s="140"/>
      <c r="WP110" s="140"/>
      <c r="WQ110" s="140"/>
      <c r="WR110" s="140"/>
      <c r="WS110" s="140"/>
      <c r="WT110" s="140"/>
      <c r="WU110" s="140"/>
      <c r="WV110" s="140"/>
      <c r="WW110" s="140"/>
      <c r="WX110" s="140"/>
      <c r="WY110" s="140"/>
      <c r="WZ110" s="140"/>
      <c r="XA110" s="140"/>
      <c r="XB110" s="140"/>
      <c r="XC110" s="140"/>
      <c r="XD110" s="140"/>
      <c r="XE110" s="140"/>
      <c r="XF110" s="140"/>
      <c r="XG110" s="140"/>
      <c r="XH110" s="140"/>
      <c r="XI110" s="140"/>
      <c r="XJ110" s="140"/>
      <c r="XK110" s="140"/>
      <c r="XL110" s="140"/>
      <c r="XM110" s="140"/>
      <c r="XN110" s="140"/>
      <c r="XO110" s="140"/>
      <c r="XP110" s="140"/>
      <c r="XQ110" s="140"/>
      <c r="XR110" s="140"/>
      <c r="XS110" s="140"/>
      <c r="XT110" s="140"/>
      <c r="XU110" s="140"/>
      <c r="XV110" s="140"/>
      <c r="XW110" s="140"/>
      <c r="XX110" s="140"/>
      <c r="XY110" s="140"/>
      <c r="XZ110" s="140"/>
      <c r="YA110" s="140"/>
      <c r="YB110" s="140"/>
      <c r="YC110" s="140"/>
      <c r="YD110" s="140"/>
      <c r="YE110" s="140"/>
      <c r="YF110" s="140"/>
      <c r="YG110" s="140"/>
      <c r="YH110" s="140"/>
      <c r="YI110" s="140"/>
      <c r="YJ110" s="140"/>
      <c r="YK110" s="140"/>
      <c r="YL110" s="140"/>
      <c r="YM110" s="140"/>
      <c r="YN110" s="140"/>
      <c r="YO110" s="140"/>
      <c r="YP110" s="140"/>
      <c r="YQ110" s="140"/>
      <c r="YR110" s="140"/>
      <c r="YS110" s="140"/>
      <c r="YT110" s="140"/>
      <c r="YU110" s="140"/>
      <c r="YV110" s="140"/>
      <c r="YW110" s="140"/>
      <c r="YX110" s="140"/>
      <c r="YY110" s="140"/>
      <c r="YZ110" s="140"/>
      <c r="ZA110" s="140"/>
      <c r="ZB110" s="140"/>
      <c r="ZC110" s="140"/>
      <c r="ZD110" s="140"/>
      <c r="ZE110" s="140"/>
      <c r="ZF110" s="140"/>
      <c r="ZG110" s="140"/>
      <c r="ZH110" s="140"/>
      <c r="ZI110" s="140"/>
      <c r="ZJ110" s="140"/>
      <c r="ZK110" s="140"/>
      <c r="ZL110" s="140"/>
      <c r="ZM110" s="140"/>
      <c r="ZN110" s="140"/>
      <c r="ZO110" s="140"/>
      <c r="ZP110" s="140"/>
      <c r="ZQ110" s="140"/>
      <c r="ZR110" s="140"/>
      <c r="ZS110" s="140"/>
      <c r="ZT110" s="140"/>
      <c r="ZU110" s="140"/>
      <c r="ZV110" s="140"/>
      <c r="ZW110" s="140"/>
      <c r="ZX110" s="140"/>
      <c r="ZY110" s="140"/>
      <c r="ZZ110" s="140"/>
      <c r="AAA110" s="140"/>
      <c r="AAB110" s="140"/>
      <c r="AAC110" s="140"/>
      <c r="AAD110" s="140"/>
      <c r="AAE110" s="140"/>
      <c r="AAF110" s="140"/>
      <c r="AAG110" s="140"/>
      <c r="AAH110" s="140"/>
      <c r="AAI110" s="140"/>
      <c r="AAJ110" s="140"/>
      <c r="AAK110" s="140"/>
      <c r="AAL110" s="140"/>
      <c r="AAM110" s="140"/>
      <c r="AAN110" s="140"/>
      <c r="AAO110" s="140"/>
      <c r="AAP110" s="140"/>
      <c r="AAQ110" s="140"/>
      <c r="AAR110" s="140"/>
      <c r="AAS110" s="140"/>
      <c r="AAT110" s="140"/>
      <c r="AAU110" s="140"/>
      <c r="AAV110" s="140"/>
      <c r="AAW110" s="140"/>
      <c r="AAX110" s="140"/>
      <c r="AAY110" s="140"/>
      <c r="AAZ110" s="140"/>
      <c r="ABA110" s="140"/>
      <c r="ABB110" s="140"/>
      <c r="ABC110" s="140"/>
      <c r="ABD110" s="140"/>
      <c r="ABE110" s="140"/>
      <c r="ABF110" s="140"/>
      <c r="ABG110" s="140"/>
      <c r="ABH110" s="140"/>
      <c r="ABI110" s="140"/>
      <c r="ABJ110" s="140"/>
      <c r="ABK110" s="140"/>
      <c r="ABL110" s="140"/>
      <c r="ABM110" s="140"/>
      <c r="ABN110" s="140"/>
      <c r="ABO110" s="140"/>
      <c r="ABP110" s="140"/>
      <c r="ABQ110" s="140"/>
      <c r="ABR110" s="140"/>
      <c r="ABS110" s="140"/>
      <c r="ABT110" s="140"/>
      <c r="ABU110" s="140"/>
      <c r="ABV110" s="140"/>
      <c r="ABW110" s="140"/>
      <c r="ABX110" s="140"/>
      <c r="ABY110" s="140"/>
      <c r="ABZ110" s="140"/>
      <c r="ACA110" s="140"/>
      <c r="ACB110" s="140"/>
      <c r="ACC110" s="140"/>
      <c r="ACD110" s="140"/>
      <c r="ACE110" s="140"/>
      <c r="ACF110" s="140"/>
      <c r="ACG110" s="140"/>
      <c r="ACH110" s="140"/>
      <c r="ACI110" s="140"/>
      <c r="ACJ110" s="140"/>
      <c r="ACK110" s="140"/>
      <c r="ACL110" s="140"/>
      <c r="ACM110" s="140"/>
      <c r="ACN110" s="140"/>
      <c r="ACO110" s="140"/>
      <c r="ACP110" s="140"/>
      <c r="ACQ110" s="140"/>
      <c r="ACR110" s="140"/>
      <c r="ACS110" s="140"/>
      <c r="ACT110" s="140"/>
      <c r="ACU110" s="140"/>
      <c r="ACV110" s="140"/>
      <c r="ACW110" s="140"/>
      <c r="ACX110" s="140"/>
      <c r="ACY110" s="140"/>
      <c r="ACZ110" s="140"/>
      <c r="ADA110" s="140"/>
      <c r="ADB110" s="140"/>
      <c r="ADC110" s="140"/>
      <c r="ADD110" s="140"/>
      <c r="ADE110" s="140"/>
      <c r="ADF110" s="140"/>
      <c r="ADG110" s="140"/>
      <c r="ADH110" s="140"/>
      <c r="ADI110" s="140"/>
      <c r="ADJ110" s="140"/>
      <c r="ADK110" s="140"/>
      <c r="ADL110" s="140"/>
      <c r="ADM110" s="140"/>
      <c r="ADN110" s="140"/>
      <c r="ADO110" s="140"/>
      <c r="ADP110" s="140"/>
      <c r="ADQ110" s="140"/>
      <c r="ADR110" s="140"/>
      <c r="ADS110" s="140"/>
      <c r="ADT110" s="140"/>
      <c r="ADU110" s="140"/>
      <c r="ADV110" s="140"/>
      <c r="ADW110" s="140"/>
      <c r="ADX110" s="140"/>
      <c r="ADY110" s="140"/>
      <c r="ADZ110" s="140"/>
      <c r="AEA110" s="140"/>
      <c r="AEB110" s="140"/>
      <c r="AEC110" s="140"/>
      <c r="AED110" s="140"/>
      <c r="AEE110" s="140"/>
      <c r="AEF110" s="140"/>
      <c r="AEG110" s="140"/>
      <c r="AEH110" s="140"/>
      <c r="AEI110" s="140"/>
      <c r="AEJ110" s="140"/>
      <c r="AEK110" s="140"/>
      <c r="AEL110" s="140"/>
      <c r="AEM110" s="140"/>
      <c r="AEN110" s="140"/>
      <c r="AEO110" s="140"/>
      <c r="AEP110" s="140"/>
      <c r="AEQ110" s="140"/>
      <c r="AER110" s="140"/>
      <c r="AES110" s="140"/>
      <c r="AET110" s="140"/>
      <c r="AEU110" s="140"/>
      <c r="AEV110" s="140"/>
      <c r="AEW110" s="140"/>
      <c r="AEX110" s="140"/>
      <c r="AEY110" s="140"/>
      <c r="AEZ110" s="140"/>
      <c r="AFA110" s="140"/>
      <c r="AFB110" s="140"/>
      <c r="AFC110" s="140"/>
      <c r="AFD110" s="140"/>
      <c r="AFE110" s="140"/>
      <c r="AFF110" s="140"/>
      <c r="AFG110" s="140"/>
      <c r="AFH110" s="140"/>
      <c r="AFI110" s="140"/>
      <c r="AFJ110" s="140"/>
      <c r="AFK110" s="140"/>
      <c r="AFL110" s="140"/>
      <c r="AFM110" s="140"/>
      <c r="AFN110" s="140"/>
      <c r="AFO110" s="140"/>
      <c r="AFP110" s="140"/>
      <c r="AFQ110" s="140"/>
      <c r="AFR110" s="140"/>
      <c r="AFS110" s="140"/>
      <c r="AFT110" s="140"/>
      <c r="AFU110" s="140"/>
      <c r="AFV110" s="140"/>
      <c r="AFW110" s="140"/>
      <c r="AFX110" s="140"/>
      <c r="AFY110" s="140"/>
      <c r="AFZ110" s="140"/>
      <c r="AGA110" s="140"/>
      <c r="AGB110" s="140"/>
      <c r="AGC110" s="140"/>
      <c r="AGD110" s="140"/>
      <c r="AGE110" s="140"/>
      <c r="AGF110" s="140"/>
      <c r="AGG110" s="140"/>
      <c r="AGH110" s="140"/>
      <c r="AGI110" s="140"/>
      <c r="AGJ110" s="140"/>
      <c r="AGK110" s="140"/>
      <c r="AGL110" s="140"/>
      <c r="AGM110" s="140"/>
      <c r="AGN110" s="140"/>
      <c r="AGO110" s="140"/>
      <c r="AGP110" s="140"/>
      <c r="AGQ110" s="140"/>
      <c r="AGR110" s="140"/>
      <c r="AGS110" s="140"/>
      <c r="AGT110" s="140"/>
      <c r="AGU110" s="140"/>
      <c r="AGV110" s="140"/>
      <c r="AGW110" s="140"/>
      <c r="AGX110" s="140"/>
      <c r="AGY110" s="140"/>
      <c r="AGZ110" s="140"/>
      <c r="AHA110" s="140"/>
      <c r="AHB110" s="140"/>
      <c r="AHC110" s="140"/>
      <c r="AHD110" s="140"/>
      <c r="AHE110" s="140"/>
      <c r="AHF110" s="140"/>
      <c r="AHG110" s="140"/>
      <c r="AHH110" s="140"/>
      <c r="AHI110" s="140"/>
      <c r="AHJ110" s="140"/>
      <c r="AHK110" s="140"/>
      <c r="AHL110" s="140"/>
      <c r="AHM110" s="140"/>
      <c r="AHN110" s="140"/>
      <c r="AHO110" s="140"/>
      <c r="AHP110" s="140"/>
      <c r="AHQ110" s="140"/>
      <c r="AHR110" s="140"/>
      <c r="AHS110" s="140"/>
      <c r="AHT110" s="140"/>
      <c r="AHU110" s="140"/>
      <c r="AHV110" s="140"/>
      <c r="AHW110" s="140"/>
      <c r="AHX110" s="140"/>
      <c r="AHY110" s="140"/>
      <c r="AHZ110" s="140"/>
      <c r="AIA110" s="140"/>
      <c r="AIB110" s="140"/>
      <c r="AIC110" s="140"/>
      <c r="AID110" s="140"/>
      <c r="AIE110" s="140"/>
      <c r="AIF110" s="140"/>
      <c r="AIG110" s="140"/>
      <c r="AIH110" s="140"/>
      <c r="AII110" s="140"/>
      <c r="AIJ110" s="140"/>
      <c r="AIK110" s="140"/>
      <c r="AIL110" s="140"/>
      <c r="AIM110" s="140"/>
      <c r="AIN110" s="140"/>
      <c r="AIO110" s="140"/>
      <c r="AIP110" s="140"/>
      <c r="AIQ110" s="140"/>
      <c r="AIR110" s="140"/>
      <c r="AIS110" s="140"/>
      <c r="AIT110" s="140"/>
      <c r="AIU110" s="140"/>
      <c r="AIV110" s="140"/>
      <c r="AIW110" s="140"/>
      <c r="AIX110" s="140"/>
      <c r="AIY110" s="140"/>
      <c r="AIZ110" s="140"/>
      <c r="AJA110" s="140"/>
      <c r="AJB110" s="140"/>
      <c r="AJC110" s="140"/>
      <c r="AJD110" s="140"/>
      <c r="AJE110" s="140"/>
      <c r="AJF110" s="140"/>
      <c r="AJG110" s="140"/>
      <c r="AJH110" s="140"/>
      <c r="AJI110" s="140"/>
      <c r="AJJ110" s="140"/>
      <c r="AJK110" s="140"/>
      <c r="AJL110" s="140"/>
      <c r="AJM110" s="140"/>
      <c r="AJN110" s="140"/>
      <c r="AJO110" s="140"/>
      <c r="AJP110" s="140"/>
      <c r="AJQ110" s="140"/>
      <c r="AJR110" s="140"/>
      <c r="AJS110" s="140"/>
      <c r="AJT110" s="140"/>
      <c r="AJU110" s="140"/>
      <c r="AJV110" s="140"/>
      <c r="AJW110" s="140"/>
      <c r="AJX110" s="140"/>
      <c r="AJY110" s="140"/>
      <c r="AJZ110" s="140"/>
      <c r="AKA110" s="140"/>
      <c r="AKB110" s="140"/>
      <c r="AKC110" s="140"/>
      <c r="AKD110" s="140"/>
      <c r="AKE110" s="140"/>
      <c r="AKF110" s="140"/>
      <c r="AKG110" s="140"/>
      <c r="AKH110" s="140"/>
      <c r="AKI110" s="140"/>
      <c r="AKJ110" s="140"/>
      <c r="AKK110" s="140"/>
      <c r="AKL110" s="140"/>
      <c r="AKM110" s="140"/>
      <c r="AKN110" s="140"/>
      <c r="AKO110" s="140"/>
      <c r="AKP110" s="140"/>
      <c r="AKQ110" s="140"/>
      <c r="AKR110" s="140"/>
      <c r="AKS110" s="140"/>
      <c r="AKT110" s="140"/>
      <c r="AKU110" s="140"/>
      <c r="AKV110" s="140"/>
      <c r="AKW110" s="140"/>
      <c r="AKX110" s="140"/>
      <c r="AKY110" s="140"/>
      <c r="AKZ110" s="140"/>
      <c r="ALA110" s="140"/>
      <c r="ALB110" s="140"/>
      <c r="ALC110" s="140"/>
      <c r="ALD110" s="140"/>
      <c r="ALE110" s="140"/>
      <c r="ALF110" s="140"/>
      <c r="ALG110" s="140"/>
      <c r="ALH110" s="140"/>
      <c r="ALI110" s="140"/>
      <c r="ALJ110" s="140"/>
      <c r="ALK110" s="140"/>
      <c r="ALL110" s="140"/>
      <c r="ALM110" s="140"/>
      <c r="ALN110" s="140"/>
      <c r="ALO110" s="140"/>
      <c r="ALP110" s="140"/>
      <c r="ALQ110" s="140"/>
      <c r="ALR110" s="140"/>
      <c r="ALS110" s="140"/>
      <c r="ALT110" s="140"/>
      <c r="ALU110" s="140"/>
      <c r="ALV110" s="140"/>
      <c r="ALW110" s="140"/>
    </row>
    <row r="111" spans="1:1011" ht="12" hidden="1" customHeight="1" x14ac:dyDescent="0.2">
      <c r="A111" s="179" t="s">
        <v>147</v>
      </c>
      <c r="B111" s="231" t="s">
        <v>148</v>
      </c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  <c r="AB111" s="180"/>
      <c r="AC111" s="181"/>
      <c r="AD111" s="181"/>
      <c r="AE111" s="181"/>
      <c r="AF111" s="173"/>
      <c r="AG111" s="180"/>
      <c r="AH111" s="181"/>
      <c r="AI111" s="181"/>
      <c r="AJ111" s="181"/>
      <c r="AK111" s="174"/>
      <c r="AL111" s="180"/>
      <c r="AM111" s="181"/>
      <c r="AN111" s="181"/>
      <c r="AO111" s="181"/>
      <c r="AP111" s="173"/>
      <c r="AQ111" s="180"/>
      <c r="AR111" s="181"/>
      <c r="AS111" s="181"/>
      <c r="AT111" s="181"/>
      <c r="AU111" s="173"/>
      <c r="AV111" s="180"/>
      <c r="AW111" s="181"/>
      <c r="AX111" s="181"/>
      <c r="AY111" s="181"/>
      <c r="AZ111" s="173"/>
      <c r="BA111" s="180"/>
      <c r="BB111" s="181"/>
      <c r="BC111" s="181"/>
      <c r="BD111" s="181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0"/>
      <c r="BZ111" s="140"/>
      <c r="CA111" s="140"/>
      <c r="CB111" s="140"/>
      <c r="CC111" s="140"/>
      <c r="CD111" s="140"/>
      <c r="CE111" s="140"/>
      <c r="CF111" s="140"/>
      <c r="CG111" s="140"/>
      <c r="CH111" s="140"/>
      <c r="CI111" s="140"/>
      <c r="CJ111" s="140"/>
      <c r="CK111" s="140"/>
      <c r="CL111" s="140"/>
      <c r="CM111" s="140"/>
      <c r="CN111" s="140"/>
      <c r="CO111" s="140"/>
      <c r="CP111" s="140"/>
      <c r="CQ111" s="140"/>
      <c r="CR111" s="140"/>
      <c r="CS111" s="140"/>
      <c r="CT111" s="140"/>
      <c r="CU111" s="140"/>
      <c r="CV111" s="140"/>
      <c r="CW111" s="140"/>
      <c r="CX111" s="140"/>
      <c r="CY111" s="140"/>
      <c r="CZ111" s="140"/>
      <c r="DA111" s="140"/>
      <c r="DB111" s="140"/>
      <c r="DC111" s="140"/>
      <c r="DD111" s="140"/>
      <c r="DE111" s="140"/>
      <c r="DF111" s="140"/>
      <c r="DG111" s="140"/>
      <c r="DH111" s="140"/>
      <c r="DI111" s="140"/>
      <c r="DJ111" s="140"/>
      <c r="DK111" s="140"/>
      <c r="DL111" s="140"/>
      <c r="DM111" s="140"/>
      <c r="DN111" s="140"/>
      <c r="DO111" s="140"/>
      <c r="DP111" s="140"/>
      <c r="DQ111" s="140"/>
      <c r="DR111" s="140"/>
      <c r="DS111" s="140"/>
      <c r="DT111" s="140"/>
      <c r="DU111" s="140"/>
      <c r="DV111" s="140"/>
      <c r="DW111" s="140"/>
      <c r="DX111" s="140"/>
      <c r="DY111" s="140"/>
      <c r="DZ111" s="140"/>
      <c r="EA111" s="140"/>
      <c r="EB111" s="140"/>
      <c r="EC111" s="140"/>
      <c r="ED111" s="140"/>
      <c r="EE111" s="140"/>
      <c r="EF111" s="140"/>
      <c r="EG111" s="140"/>
      <c r="EH111" s="140"/>
      <c r="EI111" s="140"/>
      <c r="EJ111" s="140"/>
      <c r="EK111" s="140"/>
      <c r="EL111" s="140"/>
      <c r="EM111" s="140"/>
      <c r="EN111" s="140"/>
      <c r="EO111" s="140"/>
      <c r="EP111" s="140"/>
      <c r="EQ111" s="140"/>
      <c r="ER111" s="140"/>
      <c r="ES111" s="140"/>
      <c r="ET111" s="140"/>
      <c r="EU111" s="140"/>
      <c r="EV111" s="140"/>
      <c r="EW111" s="140"/>
      <c r="EX111" s="140"/>
      <c r="EY111" s="140"/>
      <c r="EZ111" s="140"/>
      <c r="FA111" s="140"/>
      <c r="FB111" s="140"/>
      <c r="FC111" s="140"/>
      <c r="FD111" s="140"/>
      <c r="FE111" s="140"/>
      <c r="FF111" s="140"/>
      <c r="FG111" s="140"/>
      <c r="FH111" s="140"/>
      <c r="FI111" s="140"/>
      <c r="FJ111" s="140"/>
      <c r="FK111" s="140"/>
      <c r="FL111" s="140"/>
      <c r="FM111" s="140"/>
      <c r="FN111" s="140"/>
      <c r="FO111" s="140"/>
      <c r="FP111" s="140"/>
      <c r="FQ111" s="140"/>
      <c r="FR111" s="140"/>
      <c r="FS111" s="140"/>
      <c r="FT111" s="140"/>
      <c r="FU111" s="140"/>
      <c r="FV111" s="140"/>
      <c r="FW111" s="140"/>
      <c r="FX111" s="140"/>
      <c r="FY111" s="140"/>
      <c r="FZ111" s="140"/>
      <c r="GA111" s="140"/>
      <c r="GB111" s="140"/>
      <c r="GC111" s="140"/>
      <c r="GD111" s="140"/>
      <c r="GE111" s="140"/>
      <c r="GF111" s="140"/>
      <c r="GG111" s="140"/>
      <c r="GH111" s="140"/>
      <c r="GI111" s="140"/>
      <c r="GJ111" s="140"/>
      <c r="GK111" s="140"/>
      <c r="GL111" s="140"/>
      <c r="GM111" s="140"/>
      <c r="GN111" s="140"/>
      <c r="GO111" s="140"/>
      <c r="GP111" s="140"/>
      <c r="GQ111" s="140"/>
      <c r="GR111" s="140"/>
      <c r="GS111" s="140"/>
      <c r="GT111" s="140"/>
      <c r="GU111" s="140"/>
      <c r="GV111" s="140"/>
      <c r="GW111" s="140"/>
      <c r="GX111" s="140"/>
      <c r="GY111" s="140"/>
      <c r="GZ111" s="140"/>
      <c r="HA111" s="140"/>
      <c r="HB111" s="140"/>
      <c r="HC111" s="140"/>
      <c r="HD111" s="140"/>
      <c r="HE111" s="140"/>
      <c r="HF111" s="140"/>
      <c r="HG111" s="140"/>
      <c r="HH111" s="140"/>
      <c r="HI111" s="140"/>
      <c r="HJ111" s="140"/>
      <c r="HK111" s="140"/>
      <c r="HL111" s="140"/>
      <c r="HM111" s="140"/>
      <c r="HN111" s="140"/>
      <c r="HO111" s="140"/>
      <c r="HP111" s="140"/>
      <c r="HQ111" s="140"/>
      <c r="HR111" s="140"/>
      <c r="HS111" s="140"/>
      <c r="HT111" s="140"/>
      <c r="HU111" s="140"/>
      <c r="HV111" s="140"/>
      <c r="HW111" s="140"/>
      <c r="HX111" s="140"/>
      <c r="HY111" s="140"/>
      <c r="HZ111" s="140"/>
      <c r="IA111" s="140"/>
      <c r="IB111" s="140"/>
      <c r="IC111" s="140"/>
      <c r="ID111" s="140"/>
      <c r="IE111" s="140"/>
      <c r="IF111" s="140"/>
      <c r="IG111" s="140"/>
      <c r="IH111" s="140"/>
      <c r="II111" s="140"/>
      <c r="IJ111" s="140"/>
      <c r="IK111" s="140"/>
      <c r="IL111" s="140"/>
      <c r="IM111" s="140"/>
      <c r="IN111" s="140"/>
      <c r="IO111" s="140"/>
      <c r="IP111" s="140"/>
      <c r="IQ111" s="140"/>
      <c r="IR111" s="140"/>
      <c r="IS111" s="140"/>
      <c r="IT111" s="140"/>
      <c r="IU111" s="140"/>
      <c r="IV111" s="140"/>
      <c r="IW111" s="140"/>
      <c r="IX111" s="140"/>
      <c r="IY111" s="140"/>
      <c r="IZ111" s="140"/>
      <c r="JA111" s="140"/>
      <c r="JB111" s="140"/>
      <c r="JC111" s="140"/>
      <c r="JD111" s="140"/>
      <c r="JE111" s="140"/>
      <c r="JF111" s="140"/>
      <c r="JG111" s="140"/>
      <c r="JH111" s="140"/>
      <c r="JI111" s="140"/>
      <c r="JJ111" s="140"/>
      <c r="JK111" s="140"/>
      <c r="JL111" s="140"/>
      <c r="JM111" s="140"/>
      <c r="JN111" s="140"/>
      <c r="JO111" s="140"/>
      <c r="JP111" s="140"/>
      <c r="JQ111" s="140"/>
      <c r="JR111" s="140"/>
      <c r="JS111" s="140"/>
      <c r="JT111" s="140"/>
      <c r="JU111" s="140"/>
      <c r="JV111" s="140"/>
      <c r="JW111" s="140"/>
      <c r="JX111" s="140"/>
      <c r="JY111" s="140"/>
      <c r="JZ111" s="140"/>
      <c r="KA111" s="140"/>
      <c r="KB111" s="140"/>
      <c r="KC111" s="140"/>
      <c r="KD111" s="140"/>
      <c r="KE111" s="140"/>
      <c r="KF111" s="140"/>
      <c r="KG111" s="140"/>
      <c r="KH111" s="140"/>
      <c r="KI111" s="140"/>
      <c r="KJ111" s="140"/>
      <c r="KK111" s="140"/>
      <c r="KL111" s="140"/>
      <c r="KM111" s="140"/>
      <c r="KN111" s="140"/>
      <c r="KO111" s="140"/>
      <c r="KP111" s="140"/>
      <c r="KQ111" s="140"/>
      <c r="KR111" s="140"/>
      <c r="KS111" s="140"/>
      <c r="KT111" s="140"/>
      <c r="KU111" s="140"/>
      <c r="KV111" s="140"/>
      <c r="KW111" s="140"/>
      <c r="KX111" s="140"/>
      <c r="KY111" s="140"/>
      <c r="KZ111" s="140"/>
      <c r="LA111" s="140"/>
      <c r="LB111" s="140"/>
      <c r="LC111" s="140"/>
      <c r="LD111" s="140"/>
      <c r="LE111" s="140"/>
      <c r="LF111" s="140"/>
      <c r="LG111" s="140"/>
      <c r="LH111" s="140"/>
      <c r="LI111" s="140"/>
      <c r="LJ111" s="140"/>
      <c r="LK111" s="140"/>
      <c r="LL111" s="140"/>
      <c r="LM111" s="140"/>
      <c r="LN111" s="140"/>
      <c r="LO111" s="140"/>
      <c r="LP111" s="140"/>
      <c r="LQ111" s="140"/>
      <c r="LR111" s="140"/>
      <c r="LS111" s="140"/>
      <c r="LT111" s="140"/>
      <c r="LU111" s="140"/>
      <c r="LV111" s="140"/>
      <c r="LW111" s="140"/>
      <c r="LX111" s="140"/>
      <c r="LY111" s="140"/>
      <c r="LZ111" s="140"/>
      <c r="MA111" s="140"/>
      <c r="MB111" s="140"/>
      <c r="MC111" s="140"/>
      <c r="MD111" s="140"/>
      <c r="ME111" s="140"/>
      <c r="MF111" s="140"/>
      <c r="MG111" s="140"/>
      <c r="MH111" s="140"/>
      <c r="MI111" s="140"/>
      <c r="MJ111" s="140"/>
      <c r="MK111" s="140"/>
      <c r="ML111" s="140"/>
      <c r="MM111" s="140"/>
      <c r="MN111" s="140"/>
      <c r="MO111" s="140"/>
      <c r="MP111" s="140"/>
      <c r="MQ111" s="140"/>
      <c r="MR111" s="140"/>
      <c r="MS111" s="140"/>
      <c r="MT111" s="140"/>
      <c r="MU111" s="140"/>
      <c r="MV111" s="140"/>
      <c r="MW111" s="140"/>
      <c r="MX111" s="140"/>
      <c r="MY111" s="140"/>
      <c r="MZ111" s="140"/>
      <c r="NA111" s="140"/>
      <c r="NB111" s="140"/>
      <c r="NC111" s="140"/>
      <c r="ND111" s="140"/>
      <c r="NE111" s="140"/>
      <c r="NF111" s="140"/>
      <c r="NG111" s="140"/>
      <c r="NH111" s="140"/>
      <c r="NI111" s="140"/>
      <c r="NJ111" s="140"/>
      <c r="NK111" s="140"/>
      <c r="NL111" s="140"/>
      <c r="NM111" s="140"/>
      <c r="NN111" s="140"/>
      <c r="NO111" s="140"/>
      <c r="NP111" s="140"/>
      <c r="NQ111" s="140"/>
      <c r="NR111" s="140"/>
      <c r="NS111" s="140"/>
      <c r="NT111" s="140"/>
      <c r="NU111" s="140"/>
      <c r="NV111" s="140"/>
      <c r="NW111" s="140"/>
      <c r="NX111" s="140"/>
      <c r="NY111" s="140"/>
      <c r="NZ111" s="140"/>
      <c r="OA111" s="140"/>
      <c r="OB111" s="140"/>
      <c r="OC111" s="140"/>
      <c r="OD111" s="140"/>
      <c r="OE111" s="140"/>
      <c r="OF111" s="140"/>
      <c r="OG111" s="140"/>
      <c r="OH111" s="140"/>
      <c r="OI111" s="140"/>
      <c r="OJ111" s="140"/>
      <c r="OK111" s="140"/>
      <c r="OL111" s="140"/>
      <c r="OM111" s="140"/>
      <c r="ON111" s="140"/>
      <c r="OO111" s="140"/>
      <c r="OP111" s="140"/>
      <c r="OQ111" s="140"/>
      <c r="OR111" s="140"/>
      <c r="OS111" s="140"/>
      <c r="OT111" s="140"/>
      <c r="OU111" s="140"/>
      <c r="OV111" s="140"/>
      <c r="OW111" s="140"/>
      <c r="OX111" s="140"/>
      <c r="OY111" s="140"/>
      <c r="OZ111" s="140"/>
      <c r="PA111" s="140"/>
      <c r="PB111" s="140"/>
      <c r="PC111" s="140"/>
      <c r="PD111" s="140"/>
      <c r="PE111" s="140"/>
      <c r="PF111" s="140"/>
      <c r="PG111" s="140"/>
      <c r="PH111" s="140"/>
      <c r="PI111" s="140"/>
      <c r="PJ111" s="140"/>
      <c r="PK111" s="140"/>
      <c r="PL111" s="140"/>
      <c r="PM111" s="140"/>
      <c r="PN111" s="140"/>
      <c r="PO111" s="140"/>
      <c r="PP111" s="140"/>
      <c r="PQ111" s="140"/>
      <c r="PR111" s="140"/>
      <c r="PS111" s="140"/>
      <c r="PT111" s="140"/>
      <c r="PU111" s="140"/>
      <c r="PV111" s="140"/>
      <c r="PW111" s="140"/>
      <c r="PX111" s="140"/>
      <c r="PY111" s="140"/>
      <c r="PZ111" s="140"/>
      <c r="QA111" s="140"/>
      <c r="QB111" s="140"/>
      <c r="QC111" s="140"/>
      <c r="QD111" s="140"/>
      <c r="QE111" s="140"/>
      <c r="QF111" s="140"/>
      <c r="QG111" s="140"/>
      <c r="QH111" s="140"/>
      <c r="QI111" s="140"/>
      <c r="QJ111" s="140"/>
      <c r="QK111" s="140"/>
      <c r="QL111" s="140"/>
      <c r="QM111" s="140"/>
      <c r="QN111" s="140"/>
      <c r="QO111" s="140"/>
      <c r="QP111" s="140"/>
      <c r="QQ111" s="140"/>
      <c r="QR111" s="140"/>
      <c r="QS111" s="140"/>
      <c r="QT111" s="140"/>
      <c r="QU111" s="140"/>
      <c r="QV111" s="140"/>
      <c r="QW111" s="140"/>
      <c r="QX111" s="140"/>
      <c r="QY111" s="140"/>
      <c r="QZ111" s="140"/>
      <c r="RA111" s="140"/>
      <c r="RB111" s="140"/>
      <c r="RC111" s="140"/>
      <c r="RD111" s="140"/>
      <c r="RE111" s="140"/>
      <c r="RF111" s="140"/>
      <c r="RG111" s="140"/>
      <c r="RH111" s="140"/>
      <c r="RI111" s="140"/>
      <c r="RJ111" s="140"/>
      <c r="RK111" s="140"/>
      <c r="RL111" s="140"/>
      <c r="RM111" s="140"/>
      <c r="RN111" s="140"/>
      <c r="RO111" s="140"/>
      <c r="RP111" s="140"/>
      <c r="RQ111" s="140"/>
      <c r="RR111" s="140"/>
      <c r="RS111" s="140"/>
      <c r="RT111" s="140"/>
      <c r="RU111" s="140"/>
      <c r="RV111" s="140"/>
      <c r="RW111" s="140"/>
      <c r="RX111" s="140"/>
      <c r="RY111" s="140"/>
      <c r="RZ111" s="140"/>
      <c r="SA111" s="140"/>
      <c r="SB111" s="140"/>
      <c r="SC111" s="140"/>
      <c r="SD111" s="140"/>
      <c r="SE111" s="140"/>
      <c r="SF111" s="140"/>
      <c r="SG111" s="140"/>
      <c r="SH111" s="140"/>
      <c r="SI111" s="140"/>
      <c r="SJ111" s="140"/>
      <c r="SK111" s="140"/>
      <c r="SL111" s="140"/>
      <c r="SM111" s="140"/>
      <c r="SN111" s="140"/>
      <c r="SO111" s="140"/>
      <c r="SP111" s="140"/>
      <c r="SQ111" s="140"/>
      <c r="SR111" s="140"/>
      <c r="SS111" s="140"/>
      <c r="ST111" s="140"/>
      <c r="SU111" s="140"/>
      <c r="SV111" s="140"/>
      <c r="SW111" s="140"/>
      <c r="SX111" s="140"/>
      <c r="SY111" s="140"/>
      <c r="SZ111" s="140"/>
      <c r="TA111" s="140"/>
      <c r="TB111" s="140"/>
      <c r="TC111" s="140"/>
      <c r="TD111" s="140"/>
      <c r="TE111" s="140"/>
      <c r="TF111" s="140"/>
      <c r="TG111" s="140"/>
      <c r="TH111" s="140"/>
      <c r="TI111" s="140"/>
      <c r="TJ111" s="140"/>
      <c r="TK111" s="140"/>
      <c r="TL111" s="140"/>
      <c r="TM111" s="140"/>
      <c r="TN111" s="140"/>
      <c r="TO111" s="140"/>
      <c r="TP111" s="140"/>
      <c r="TQ111" s="140"/>
      <c r="TR111" s="140"/>
      <c r="TS111" s="140"/>
      <c r="TT111" s="140"/>
      <c r="TU111" s="140"/>
      <c r="TV111" s="140"/>
      <c r="TW111" s="140"/>
      <c r="TX111" s="140"/>
      <c r="TY111" s="140"/>
      <c r="TZ111" s="140"/>
      <c r="UA111" s="140"/>
      <c r="UB111" s="140"/>
      <c r="UC111" s="140"/>
      <c r="UD111" s="140"/>
      <c r="UE111" s="140"/>
      <c r="UF111" s="140"/>
      <c r="UG111" s="140"/>
      <c r="UH111" s="140"/>
      <c r="UI111" s="140"/>
      <c r="UJ111" s="140"/>
      <c r="UK111" s="140"/>
      <c r="UL111" s="140"/>
      <c r="UM111" s="140"/>
      <c r="UN111" s="140"/>
      <c r="UO111" s="140"/>
      <c r="UP111" s="140"/>
      <c r="UQ111" s="140"/>
      <c r="UR111" s="140"/>
      <c r="US111" s="140"/>
      <c r="UT111" s="140"/>
      <c r="UU111" s="140"/>
      <c r="UV111" s="140"/>
      <c r="UW111" s="140"/>
      <c r="UX111" s="140"/>
      <c r="UY111" s="140"/>
      <c r="UZ111" s="140"/>
      <c r="VA111" s="140"/>
      <c r="VB111" s="140"/>
      <c r="VC111" s="140"/>
      <c r="VD111" s="140"/>
      <c r="VE111" s="140"/>
      <c r="VF111" s="140"/>
      <c r="VG111" s="140"/>
      <c r="VH111" s="140"/>
      <c r="VI111" s="140"/>
      <c r="VJ111" s="140"/>
      <c r="VK111" s="140"/>
      <c r="VL111" s="140"/>
      <c r="VM111" s="140"/>
      <c r="VN111" s="140"/>
      <c r="VO111" s="140"/>
      <c r="VP111" s="140"/>
      <c r="VQ111" s="140"/>
      <c r="VR111" s="140"/>
      <c r="VS111" s="140"/>
      <c r="VT111" s="140"/>
      <c r="VU111" s="140"/>
      <c r="VV111" s="140"/>
      <c r="VW111" s="140"/>
      <c r="VX111" s="140"/>
      <c r="VY111" s="140"/>
      <c r="VZ111" s="140"/>
      <c r="WA111" s="140"/>
      <c r="WB111" s="140"/>
      <c r="WC111" s="140"/>
      <c r="WD111" s="140"/>
      <c r="WE111" s="140"/>
      <c r="WF111" s="140"/>
      <c r="WG111" s="140"/>
      <c r="WH111" s="140"/>
      <c r="WI111" s="140"/>
      <c r="WJ111" s="140"/>
      <c r="WK111" s="140"/>
      <c r="WL111" s="140"/>
      <c r="WM111" s="140"/>
      <c r="WN111" s="140"/>
      <c r="WO111" s="140"/>
      <c r="WP111" s="140"/>
      <c r="WQ111" s="140"/>
      <c r="WR111" s="140"/>
      <c r="WS111" s="140"/>
      <c r="WT111" s="140"/>
      <c r="WU111" s="140"/>
      <c r="WV111" s="140"/>
      <c r="WW111" s="140"/>
      <c r="WX111" s="140"/>
      <c r="WY111" s="140"/>
      <c r="WZ111" s="140"/>
      <c r="XA111" s="140"/>
      <c r="XB111" s="140"/>
      <c r="XC111" s="140"/>
      <c r="XD111" s="140"/>
      <c r="XE111" s="140"/>
      <c r="XF111" s="140"/>
      <c r="XG111" s="140"/>
      <c r="XH111" s="140"/>
      <c r="XI111" s="140"/>
      <c r="XJ111" s="140"/>
      <c r="XK111" s="140"/>
      <c r="XL111" s="140"/>
      <c r="XM111" s="140"/>
      <c r="XN111" s="140"/>
      <c r="XO111" s="140"/>
      <c r="XP111" s="140"/>
      <c r="XQ111" s="140"/>
      <c r="XR111" s="140"/>
      <c r="XS111" s="140"/>
      <c r="XT111" s="140"/>
      <c r="XU111" s="140"/>
      <c r="XV111" s="140"/>
      <c r="XW111" s="140"/>
      <c r="XX111" s="140"/>
      <c r="XY111" s="140"/>
      <c r="XZ111" s="140"/>
      <c r="YA111" s="140"/>
      <c r="YB111" s="140"/>
      <c r="YC111" s="140"/>
      <c r="YD111" s="140"/>
      <c r="YE111" s="140"/>
      <c r="YF111" s="140"/>
      <c r="YG111" s="140"/>
      <c r="YH111" s="140"/>
      <c r="YI111" s="140"/>
      <c r="YJ111" s="140"/>
      <c r="YK111" s="140"/>
      <c r="YL111" s="140"/>
      <c r="YM111" s="140"/>
      <c r="YN111" s="140"/>
      <c r="YO111" s="140"/>
      <c r="YP111" s="140"/>
      <c r="YQ111" s="140"/>
      <c r="YR111" s="140"/>
      <c r="YS111" s="140"/>
      <c r="YT111" s="140"/>
      <c r="YU111" s="140"/>
      <c r="YV111" s="140"/>
      <c r="YW111" s="140"/>
      <c r="YX111" s="140"/>
      <c r="YY111" s="140"/>
      <c r="YZ111" s="140"/>
      <c r="ZA111" s="140"/>
      <c r="ZB111" s="140"/>
      <c r="ZC111" s="140"/>
      <c r="ZD111" s="140"/>
      <c r="ZE111" s="140"/>
      <c r="ZF111" s="140"/>
      <c r="ZG111" s="140"/>
      <c r="ZH111" s="140"/>
      <c r="ZI111" s="140"/>
      <c r="ZJ111" s="140"/>
      <c r="ZK111" s="140"/>
      <c r="ZL111" s="140"/>
      <c r="ZM111" s="140"/>
      <c r="ZN111" s="140"/>
      <c r="ZO111" s="140"/>
      <c r="ZP111" s="140"/>
      <c r="ZQ111" s="140"/>
      <c r="ZR111" s="140"/>
      <c r="ZS111" s="140"/>
      <c r="ZT111" s="140"/>
      <c r="ZU111" s="140"/>
      <c r="ZV111" s="140"/>
      <c r="ZW111" s="140"/>
      <c r="ZX111" s="140"/>
      <c r="ZY111" s="140"/>
      <c r="ZZ111" s="140"/>
      <c r="AAA111" s="140"/>
      <c r="AAB111" s="140"/>
      <c r="AAC111" s="140"/>
      <c r="AAD111" s="140"/>
      <c r="AAE111" s="140"/>
      <c r="AAF111" s="140"/>
      <c r="AAG111" s="140"/>
      <c r="AAH111" s="140"/>
      <c r="AAI111" s="140"/>
      <c r="AAJ111" s="140"/>
      <c r="AAK111" s="140"/>
      <c r="AAL111" s="140"/>
      <c r="AAM111" s="140"/>
      <c r="AAN111" s="140"/>
      <c r="AAO111" s="140"/>
      <c r="AAP111" s="140"/>
      <c r="AAQ111" s="140"/>
      <c r="AAR111" s="140"/>
      <c r="AAS111" s="140"/>
      <c r="AAT111" s="140"/>
      <c r="AAU111" s="140"/>
      <c r="AAV111" s="140"/>
      <c r="AAW111" s="140"/>
      <c r="AAX111" s="140"/>
      <c r="AAY111" s="140"/>
      <c r="AAZ111" s="140"/>
      <c r="ABA111" s="140"/>
      <c r="ABB111" s="140"/>
      <c r="ABC111" s="140"/>
      <c r="ABD111" s="140"/>
      <c r="ABE111" s="140"/>
      <c r="ABF111" s="140"/>
      <c r="ABG111" s="140"/>
      <c r="ABH111" s="140"/>
      <c r="ABI111" s="140"/>
      <c r="ABJ111" s="140"/>
      <c r="ABK111" s="140"/>
      <c r="ABL111" s="140"/>
      <c r="ABM111" s="140"/>
      <c r="ABN111" s="140"/>
      <c r="ABO111" s="140"/>
      <c r="ABP111" s="140"/>
      <c r="ABQ111" s="140"/>
      <c r="ABR111" s="140"/>
      <c r="ABS111" s="140"/>
      <c r="ABT111" s="140"/>
      <c r="ABU111" s="140"/>
      <c r="ABV111" s="140"/>
      <c r="ABW111" s="140"/>
      <c r="ABX111" s="140"/>
      <c r="ABY111" s="140"/>
      <c r="ABZ111" s="140"/>
      <c r="ACA111" s="140"/>
      <c r="ACB111" s="140"/>
      <c r="ACC111" s="140"/>
      <c r="ACD111" s="140"/>
      <c r="ACE111" s="140"/>
      <c r="ACF111" s="140"/>
      <c r="ACG111" s="140"/>
      <c r="ACH111" s="140"/>
      <c r="ACI111" s="140"/>
      <c r="ACJ111" s="140"/>
      <c r="ACK111" s="140"/>
      <c r="ACL111" s="140"/>
      <c r="ACM111" s="140"/>
      <c r="ACN111" s="140"/>
      <c r="ACO111" s="140"/>
      <c r="ACP111" s="140"/>
      <c r="ACQ111" s="140"/>
      <c r="ACR111" s="140"/>
      <c r="ACS111" s="140"/>
      <c r="ACT111" s="140"/>
      <c r="ACU111" s="140"/>
      <c r="ACV111" s="140"/>
      <c r="ACW111" s="140"/>
      <c r="ACX111" s="140"/>
      <c r="ACY111" s="140"/>
      <c r="ACZ111" s="140"/>
      <c r="ADA111" s="140"/>
      <c r="ADB111" s="140"/>
      <c r="ADC111" s="140"/>
      <c r="ADD111" s="140"/>
      <c r="ADE111" s="140"/>
      <c r="ADF111" s="140"/>
      <c r="ADG111" s="140"/>
      <c r="ADH111" s="140"/>
      <c r="ADI111" s="140"/>
      <c r="ADJ111" s="140"/>
      <c r="ADK111" s="140"/>
      <c r="ADL111" s="140"/>
      <c r="ADM111" s="140"/>
      <c r="ADN111" s="140"/>
      <c r="ADO111" s="140"/>
      <c r="ADP111" s="140"/>
      <c r="ADQ111" s="140"/>
      <c r="ADR111" s="140"/>
      <c r="ADS111" s="140"/>
      <c r="ADT111" s="140"/>
      <c r="ADU111" s="140"/>
      <c r="ADV111" s="140"/>
      <c r="ADW111" s="140"/>
      <c r="ADX111" s="140"/>
      <c r="ADY111" s="140"/>
      <c r="ADZ111" s="140"/>
      <c r="AEA111" s="140"/>
      <c r="AEB111" s="140"/>
      <c r="AEC111" s="140"/>
      <c r="AED111" s="140"/>
      <c r="AEE111" s="140"/>
      <c r="AEF111" s="140"/>
      <c r="AEG111" s="140"/>
      <c r="AEH111" s="140"/>
      <c r="AEI111" s="140"/>
      <c r="AEJ111" s="140"/>
      <c r="AEK111" s="140"/>
      <c r="AEL111" s="140"/>
      <c r="AEM111" s="140"/>
      <c r="AEN111" s="140"/>
      <c r="AEO111" s="140"/>
      <c r="AEP111" s="140"/>
      <c r="AEQ111" s="140"/>
      <c r="AER111" s="140"/>
      <c r="AES111" s="140"/>
      <c r="AET111" s="140"/>
      <c r="AEU111" s="140"/>
      <c r="AEV111" s="140"/>
      <c r="AEW111" s="140"/>
      <c r="AEX111" s="140"/>
      <c r="AEY111" s="140"/>
      <c r="AEZ111" s="140"/>
      <c r="AFA111" s="140"/>
      <c r="AFB111" s="140"/>
      <c r="AFC111" s="140"/>
      <c r="AFD111" s="140"/>
      <c r="AFE111" s="140"/>
      <c r="AFF111" s="140"/>
      <c r="AFG111" s="140"/>
      <c r="AFH111" s="140"/>
      <c r="AFI111" s="140"/>
      <c r="AFJ111" s="140"/>
      <c r="AFK111" s="140"/>
      <c r="AFL111" s="140"/>
      <c r="AFM111" s="140"/>
      <c r="AFN111" s="140"/>
      <c r="AFO111" s="140"/>
      <c r="AFP111" s="140"/>
      <c r="AFQ111" s="140"/>
      <c r="AFR111" s="140"/>
      <c r="AFS111" s="140"/>
      <c r="AFT111" s="140"/>
      <c r="AFU111" s="140"/>
      <c r="AFV111" s="140"/>
      <c r="AFW111" s="140"/>
      <c r="AFX111" s="140"/>
      <c r="AFY111" s="140"/>
      <c r="AFZ111" s="140"/>
      <c r="AGA111" s="140"/>
      <c r="AGB111" s="140"/>
      <c r="AGC111" s="140"/>
      <c r="AGD111" s="140"/>
      <c r="AGE111" s="140"/>
      <c r="AGF111" s="140"/>
      <c r="AGG111" s="140"/>
      <c r="AGH111" s="140"/>
      <c r="AGI111" s="140"/>
      <c r="AGJ111" s="140"/>
      <c r="AGK111" s="140"/>
      <c r="AGL111" s="140"/>
      <c r="AGM111" s="140"/>
      <c r="AGN111" s="140"/>
      <c r="AGO111" s="140"/>
      <c r="AGP111" s="140"/>
      <c r="AGQ111" s="140"/>
      <c r="AGR111" s="140"/>
      <c r="AGS111" s="140"/>
      <c r="AGT111" s="140"/>
      <c r="AGU111" s="140"/>
      <c r="AGV111" s="140"/>
      <c r="AGW111" s="140"/>
      <c r="AGX111" s="140"/>
      <c r="AGY111" s="140"/>
      <c r="AGZ111" s="140"/>
      <c r="AHA111" s="140"/>
      <c r="AHB111" s="140"/>
      <c r="AHC111" s="140"/>
      <c r="AHD111" s="140"/>
      <c r="AHE111" s="140"/>
      <c r="AHF111" s="140"/>
      <c r="AHG111" s="140"/>
      <c r="AHH111" s="140"/>
      <c r="AHI111" s="140"/>
      <c r="AHJ111" s="140"/>
      <c r="AHK111" s="140"/>
      <c r="AHL111" s="140"/>
      <c r="AHM111" s="140"/>
      <c r="AHN111" s="140"/>
      <c r="AHO111" s="140"/>
      <c r="AHP111" s="140"/>
      <c r="AHQ111" s="140"/>
      <c r="AHR111" s="140"/>
      <c r="AHS111" s="140"/>
      <c r="AHT111" s="140"/>
      <c r="AHU111" s="140"/>
      <c r="AHV111" s="140"/>
      <c r="AHW111" s="140"/>
      <c r="AHX111" s="140"/>
      <c r="AHY111" s="140"/>
      <c r="AHZ111" s="140"/>
      <c r="AIA111" s="140"/>
      <c r="AIB111" s="140"/>
      <c r="AIC111" s="140"/>
      <c r="AID111" s="140"/>
      <c r="AIE111" s="140"/>
      <c r="AIF111" s="140"/>
      <c r="AIG111" s="140"/>
      <c r="AIH111" s="140"/>
      <c r="AII111" s="140"/>
      <c r="AIJ111" s="140"/>
      <c r="AIK111" s="140"/>
      <c r="AIL111" s="140"/>
      <c r="AIM111" s="140"/>
      <c r="AIN111" s="140"/>
      <c r="AIO111" s="140"/>
      <c r="AIP111" s="140"/>
      <c r="AIQ111" s="140"/>
      <c r="AIR111" s="140"/>
      <c r="AIS111" s="140"/>
      <c r="AIT111" s="140"/>
      <c r="AIU111" s="140"/>
      <c r="AIV111" s="140"/>
      <c r="AIW111" s="140"/>
      <c r="AIX111" s="140"/>
      <c r="AIY111" s="140"/>
      <c r="AIZ111" s="140"/>
      <c r="AJA111" s="140"/>
      <c r="AJB111" s="140"/>
      <c r="AJC111" s="140"/>
      <c r="AJD111" s="140"/>
      <c r="AJE111" s="140"/>
      <c r="AJF111" s="140"/>
      <c r="AJG111" s="140"/>
      <c r="AJH111" s="140"/>
      <c r="AJI111" s="140"/>
      <c r="AJJ111" s="140"/>
      <c r="AJK111" s="140"/>
      <c r="AJL111" s="140"/>
      <c r="AJM111" s="140"/>
      <c r="AJN111" s="140"/>
      <c r="AJO111" s="140"/>
      <c r="AJP111" s="140"/>
      <c r="AJQ111" s="140"/>
      <c r="AJR111" s="140"/>
      <c r="AJS111" s="140"/>
      <c r="AJT111" s="140"/>
      <c r="AJU111" s="140"/>
      <c r="AJV111" s="140"/>
      <c r="AJW111" s="140"/>
      <c r="AJX111" s="140"/>
      <c r="AJY111" s="140"/>
      <c r="AJZ111" s="140"/>
      <c r="AKA111" s="140"/>
      <c r="AKB111" s="140"/>
      <c r="AKC111" s="140"/>
      <c r="AKD111" s="140"/>
      <c r="AKE111" s="140"/>
      <c r="AKF111" s="140"/>
      <c r="AKG111" s="140"/>
      <c r="AKH111" s="140"/>
      <c r="AKI111" s="140"/>
      <c r="AKJ111" s="140"/>
      <c r="AKK111" s="140"/>
      <c r="AKL111" s="140"/>
      <c r="AKM111" s="140"/>
      <c r="AKN111" s="140"/>
      <c r="AKO111" s="140"/>
      <c r="AKP111" s="140"/>
      <c r="AKQ111" s="140"/>
      <c r="AKR111" s="140"/>
      <c r="AKS111" s="140"/>
      <c r="AKT111" s="140"/>
      <c r="AKU111" s="140"/>
      <c r="AKV111" s="140"/>
      <c r="AKW111" s="140"/>
      <c r="AKX111" s="140"/>
      <c r="AKY111" s="140"/>
      <c r="AKZ111" s="140"/>
      <c r="ALA111" s="140"/>
      <c r="ALB111" s="140"/>
      <c r="ALC111" s="140"/>
      <c r="ALD111" s="140"/>
      <c r="ALE111" s="140"/>
      <c r="ALF111" s="140"/>
      <c r="ALG111" s="140"/>
      <c r="ALH111" s="140"/>
      <c r="ALI111" s="140"/>
      <c r="ALJ111" s="140"/>
      <c r="ALK111" s="140"/>
      <c r="ALL111" s="140"/>
      <c r="ALM111" s="140"/>
      <c r="ALN111" s="140"/>
      <c r="ALO111" s="140"/>
      <c r="ALP111" s="140"/>
      <c r="ALQ111" s="140"/>
      <c r="ALR111" s="140"/>
      <c r="ALS111" s="140"/>
      <c r="ALT111" s="140"/>
      <c r="ALU111" s="140"/>
      <c r="ALV111" s="140"/>
      <c r="ALW111" s="140"/>
    </row>
    <row r="112" spans="1:1011" ht="12.75" hidden="1" customHeight="1" x14ac:dyDescent="0.2">
      <c r="A112" s="182"/>
      <c r="B112" s="231" t="s">
        <v>149</v>
      </c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  <c r="AA112" s="231"/>
      <c r="AB112" s="180"/>
      <c r="AC112" s="181"/>
      <c r="AD112" s="181"/>
      <c r="AE112" s="181"/>
      <c r="AF112" s="173"/>
      <c r="AG112" s="180"/>
      <c r="AH112" s="181"/>
      <c r="AI112" s="181"/>
      <c r="AJ112" s="181"/>
      <c r="AK112" s="174"/>
      <c r="AL112" s="180"/>
      <c r="AM112" s="181"/>
      <c r="AN112" s="181"/>
      <c r="AO112" s="181"/>
      <c r="AP112" s="173"/>
      <c r="AQ112" s="180"/>
      <c r="AR112" s="181"/>
      <c r="AS112" s="181"/>
      <c r="AT112" s="181"/>
      <c r="AU112" s="173"/>
      <c r="AV112" s="180"/>
      <c r="AW112" s="181"/>
      <c r="AX112" s="181"/>
      <c r="AY112" s="181"/>
      <c r="AZ112" s="173"/>
      <c r="BA112" s="180"/>
      <c r="BB112" s="181"/>
      <c r="BC112" s="181"/>
      <c r="BD112" s="181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  <c r="BP112" s="140"/>
      <c r="BQ112" s="140"/>
      <c r="BR112" s="140"/>
      <c r="BS112" s="140"/>
      <c r="BT112" s="140"/>
      <c r="BU112" s="140"/>
      <c r="BV112" s="140"/>
      <c r="BW112" s="140"/>
      <c r="BX112" s="140"/>
      <c r="BY112" s="140"/>
      <c r="BZ112" s="140"/>
      <c r="CA112" s="140"/>
      <c r="CB112" s="140"/>
      <c r="CC112" s="140"/>
      <c r="CD112" s="140"/>
      <c r="CE112" s="140"/>
      <c r="CF112" s="140"/>
      <c r="CG112" s="140"/>
      <c r="CH112" s="140"/>
      <c r="CI112" s="140"/>
      <c r="CJ112" s="140"/>
      <c r="CK112" s="140"/>
      <c r="CL112" s="140"/>
      <c r="CM112" s="140"/>
      <c r="CN112" s="140"/>
      <c r="CO112" s="140"/>
      <c r="CP112" s="140"/>
      <c r="CQ112" s="140"/>
      <c r="CR112" s="140"/>
      <c r="CS112" s="140"/>
      <c r="CT112" s="140"/>
      <c r="CU112" s="140"/>
      <c r="CV112" s="140"/>
      <c r="CW112" s="140"/>
      <c r="CX112" s="140"/>
      <c r="CY112" s="140"/>
      <c r="CZ112" s="140"/>
      <c r="DA112" s="140"/>
      <c r="DB112" s="140"/>
      <c r="DC112" s="140"/>
      <c r="DD112" s="140"/>
      <c r="DE112" s="140"/>
      <c r="DF112" s="140"/>
      <c r="DG112" s="140"/>
      <c r="DH112" s="140"/>
      <c r="DI112" s="140"/>
      <c r="DJ112" s="140"/>
      <c r="DK112" s="140"/>
      <c r="DL112" s="140"/>
      <c r="DM112" s="140"/>
      <c r="DN112" s="140"/>
      <c r="DO112" s="140"/>
      <c r="DP112" s="140"/>
      <c r="DQ112" s="140"/>
      <c r="DR112" s="140"/>
      <c r="DS112" s="140"/>
      <c r="DT112" s="140"/>
      <c r="DU112" s="140"/>
      <c r="DV112" s="140"/>
      <c r="DW112" s="140"/>
      <c r="DX112" s="140"/>
      <c r="DY112" s="140"/>
      <c r="DZ112" s="140"/>
      <c r="EA112" s="140"/>
      <c r="EB112" s="140"/>
      <c r="EC112" s="140"/>
      <c r="ED112" s="140"/>
      <c r="EE112" s="140"/>
      <c r="EF112" s="140"/>
      <c r="EG112" s="140"/>
      <c r="EH112" s="140"/>
      <c r="EI112" s="140"/>
      <c r="EJ112" s="140"/>
      <c r="EK112" s="140"/>
      <c r="EL112" s="140"/>
      <c r="EM112" s="140"/>
      <c r="EN112" s="140"/>
      <c r="EO112" s="140"/>
      <c r="EP112" s="140"/>
      <c r="EQ112" s="140"/>
      <c r="ER112" s="140"/>
      <c r="ES112" s="140"/>
      <c r="ET112" s="140"/>
      <c r="EU112" s="140"/>
      <c r="EV112" s="140"/>
      <c r="EW112" s="140"/>
      <c r="EX112" s="140"/>
      <c r="EY112" s="140"/>
      <c r="EZ112" s="140"/>
      <c r="FA112" s="140"/>
      <c r="FB112" s="140"/>
      <c r="FC112" s="140"/>
      <c r="FD112" s="140"/>
      <c r="FE112" s="140"/>
      <c r="FF112" s="140"/>
      <c r="FG112" s="140"/>
      <c r="FH112" s="140"/>
      <c r="FI112" s="140"/>
      <c r="FJ112" s="140"/>
      <c r="FK112" s="140"/>
      <c r="FL112" s="140"/>
      <c r="FM112" s="140"/>
      <c r="FN112" s="140"/>
      <c r="FO112" s="140"/>
      <c r="FP112" s="140"/>
      <c r="FQ112" s="140"/>
      <c r="FR112" s="140"/>
      <c r="FS112" s="140"/>
      <c r="FT112" s="140"/>
      <c r="FU112" s="140"/>
      <c r="FV112" s="140"/>
      <c r="FW112" s="140"/>
      <c r="FX112" s="140"/>
      <c r="FY112" s="140"/>
      <c r="FZ112" s="140"/>
      <c r="GA112" s="140"/>
      <c r="GB112" s="140"/>
      <c r="GC112" s="140"/>
      <c r="GD112" s="140"/>
      <c r="GE112" s="140"/>
      <c r="GF112" s="140"/>
      <c r="GG112" s="140"/>
      <c r="GH112" s="140"/>
      <c r="GI112" s="140"/>
      <c r="GJ112" s="140"/>
      <c r="GK112" s="140"/>
      <c r="GL112" s="140"/>
      <c r="GM112" s="140"/>
      <c r="GN112" s="140"/>
      <c r="GO112" s="140"/>
      <c r="GP112" s="140"/>
      <c r="GQ112" s="140"/>
      <c r="GR112" s="140"/>
      <c r="GS112" s="140"/>
      <c r="GT112" s="140"/>
      <c r="GU112" s="140"/>
      <c r="GV112" s="140"/>
      <c r="GW112" s="140"/>
      <c r="GX112" s="140"/>
      <c r="GY112" s="140"/>
      <c r="GZ112" s="140"/>
      <c r="HA112" s="140"/>
      <c r="HB112" s="140"/>
      <c r="HC112" s="140"/>
      <c r="HD112" s="140"/>
      <c r="HE112" s="140"/>
      <c r="HF112" s="140"/>
      <c r="HG112" s="140"/>
      <c r="HH112" s="140"/>
      <c r="HI112" s="140"/>
      <c r="HJ112" s="140"/>
      <c r="HK112" s="140"/>
      <c r="HL112" s="140"/>
      <c r="HM112" s="140"/>
      <c r="HN112" s="140"/>
      <c r="HO112" s="140"/>
      <c r="HP112" s="140"/>
      <c r="HQ112" s="140"/>
      <c r="HR112" s="140"/>
      <c r="HS112" s="140"/>
      <c r="HT112" s="140"/>
      <c r="HU112" s="140"/>
      <c r="HV112" s="140"/>
      <c r="HW112" s="140"/>
      <c r="HX112" s="140"/>
      <c r="HY112" s="140"/>
      <c r="HZ112" s="140"/>
      <c r="IA112" s="140"/>
      <c r="IB112" s="140"/>
      <c r="IC112" s="140"/>
      <c r="ID112" s="140"/>
      <c r="IE112" s="140"/>
      <c r="IF112" s="140"/>
      <c r="IG112" s="140"/>
      <c r="IH112" s="140"/>
      <c r="II112" s="140"/>
      <c r="IJ112" s="140"/>
      <c r="IK112" s="140"/>
      <c r="IL112" s="140"/>
      <c r="IM112" s="140"/>
      <c r="IN112" s="140"/>
      <c r="IO112" s="140"/>
      <c r="IP112" s="140"/>
      <c r="IQ112" s="140"/>
      <c r="IR112" s="140"/>
      <c r="IS112" s="140"/>
      <c r="IT112" s="140"/>
      <c r="IU112" s="140"/>
      <c r="IV112" s="140"/>
      <c r="IW112" s="140"/>
      <c r="IX112" s="140"/>
      <c r="IY112" s="140"/>
      <c r="IZ112" s="140"/>
      <c r="JA112" s="140"/>
      <c r="JB112" s="140"/>
      <c r="JC112" s="140"/>
      <c r="JD112" s="140"/>
      <c r="JE112" s="140"/>
      <c r="JF112" s="140"/>
      <c r="JG112" s="140"/>
      <c r="JH112" s="140"/>
      <c r="JI112" s="140"/>
      <c r="JJ112" s="140"/>
      <c r="JK112" s="140"/>
      <c r="JL112" s="140"/>
      <c r="JM112" s="140"/>
      <c r="JN112" s="140"/>
      <c r="JO112" s="140"/>
      <c r="JP112" s="140"/>
      <c r="JQ112" s="140"/>
      <c r="JR112" s="140"/>
      <c r="JS112" s="140"/>
      <c r="JT112" s="140"/>
      <c r="JU112" s="140"/>
      <c r="JV112" s="140"/>
      <c r="JW112" s="140"/>
      <c r="JX112" s="140"/>
      <c r="JY112" s="140"/>
      <c r="JZ112" s="140"/>
      <c r="KA112" s="140"/>
      <c r="KB112" s="140"/>
      <c r="KC112" s="140"/>
      <c r="KD112" s="140"/>
      <c r="KE112" s="140"/>
      <c r="KF112" s="140"/>
      <c r="KG112" s="140"/>
      <c r="KH112" s="140"/>
      <c r="KI112" s="140"/>
      <c r="KJ112" s="140"/>
      <c r="KK112" s="140"/>
      <c r="KL112" s="140"/>
      <c r="KM112" s="140"/>
      <c r="KN112" s="140"/>
      <c r="KO112" s="140"/>
      <c r="KP112" s="140"/>
      <c r="KQ112" s="140"/>
      <c r="KR112" s="140"/>
      <c r="KS112" s="140"/>
      <c r="KT112" s="140"/>
      <c r="KU112" s="140"/>
      <c r="KV112" s="140"/>
      <c r="KW112" s="140"/>
      <c r="KX112" s="140"/>
      <c r="KY112" s="140"/>
      <c r="KZ112" s="140"/>
      <c r="LA112" s="140"/>
      <c r="LB112" s="140"/>
      <c r="LC112" s="140"/>
      <c r="LD112" s="140"/>
      <c r="LE112" s="140"/>
      <c r="LF112" s="140"/>
      <c r="LG112" s="140"/>
      <c r="LH112" s="140"/>
      <c r="LI112" s="140"/>
      <c r="LJ112" s="140"/>
      <c r="LK112" s="140"/>
      <c r="LL112" s="140"/>
      <c r="LM112" s="140"/>
      <c r="LN112" s="140"/>
      <c r="LO112" s="140"/>
      <c r="LP112" s="140"/>
      <c r="LQ112" s="140"/>
      <c r="LR112" s="140"/>
      <c r="LS112" s="140"/>
      <c r="LT112" s="140"/>
      <c r="LU112" s="140"/>
      <c r="LV112" s="140"/>
      <c r="LW112" s="140"/>
      <c r="LX112" s="140"/>
      <c r="LY112" s="140"/>
      <c r="LZ112" s="140"/>
      <c r="MA112" s="140"/>
      <c r="MB112" s="140"/>
      <c r="MC112" s="140"/>
      <c r="MD112" s="140"/>
      <c r="ME112" s="140"/>
      <c r="MF112" s="140"/>
      <c r="MG112" s="140"/>
      <c r="MH112" s="140"/>
      <c r="MI112" s="140"/>
      <c r="MJ112" s="140"/>
      <c r="MK112" s="140"/>
      <c r="ML112" s="140"/>
      <c r="MM112" s="140"/>
      <c r="MN112" s="140"/>
      <c r="MO112" s="140"/>
      <c r="MP112" s="140"/>
      <c r="MQ112" s="140"/>
      <c r="MR112" s="140"/>
      <c r="MS112" s="140"/>
      <c r="MT112" s="140"/>
      <c r="MU112" s="140"/>
      <c r="MV112" s="140"/>
      <c r="MW112" s="140"/>
      <c r="MX112" s="140"/>
      <c r="MY112" s="140"/>
      <c r="MZ112" s="140"/>
      <c r="NA112" s="140"/>
      <c r="NB112" s="140"/>
      <c r="NC112" s="140"/>
      <c r="ND112" s="140"/>
      <c r="NE112" s="140"/>
      <c r="NF112" s="140"/>
      <c r="NG112" s="140"/>
      <c r="NH112" s="140"/>
      <c r="NI112" s="140"/>
      <c r="NJ112" s="140"/>
      <c r="NK112" s="140"/>
      <c r="NL112" s="140"/>
      <c r="NM112" s="140"/>
      <c r="NN112" s="140"/>
      <c r="NO112" s="140"/>
      <c r="NP112" s="140"/>
      <c r="NQ112" s="140"/>
      <c r="NR112" s="140"/>
      <c r="NS112" s="140"/>
      <c r="NT112" s="140"/>
      <c r="NU112" s="140"/>
      <c r="NV112" s="140"/>
      <c r="NW112" s="140"/>
      <c r="NX112" s="140"/>
      <c r="NY112" s="140"/>
      <c r="NZ112" s="140"/>
      <c r="OA112" s="140"/>
      <c r="OB112" s="140"/>
      <c r="OC112" s="140"/>
      <c r="OD112" s="140"/>
      <c r="OE112" s="140"/>
      <c r="OF112" s="140"/>
      <c r="OG112" s="140"/>
      <c r="OH112" s="140"/>
      <c r="OI112" s="140"/>
      <c r="OJ112" s="140"/>
      <c r="OK112" s="140"/>
      <c r="OL112" s="140"/>
      <c r="OM112" s="140"/>
      <c r="ON112" s="140"/>
      <c r="OO112" s="140"/>
      <c r="OP112" s="140"/>
      <c r="OQ112" s="140"/>
      <c r="OR112" s="140"/>
      <c r="OS112" s="140"/>
      <c r="OT112" s="140"/>
      <c r="OU112" s="140"/>
      <c r="OV112" s="140"/>
      <c r="OW112" s="140"/>
      <c r="OX112" s="140"/>
      <c r="OY112" s="140"/>
      <c r="OZ112" s="140"/>
      <c r="PA112" s="140"/>
      <c r="PB112" s="140"/>
      <c r="PC112" s="140"/>
      <c r="PD112" s="140"/>
      <c r="PE112" s="140"/>
      <c r="PF112" s="140"/>
      <c r="PG112" s="140"/>
      <c r="PH112" s="140"/>
      <c r="PI112" s="140"/>
      <c r="PJ112" s="140"/>
      <c r="PK112" s="140"/>
      <c r="PL112" s="140"/>
      <c r="PM112" s="140"/>
      <c r="PN112" s="140"/>
      <c r="PO112" s="140"/>
      <c r="PP112" s="140"/>
      <c r="PQ112" s="140"/>
      <c r="PR112" s="140"/>
      <c r="PS112" s="140"/>
      <c r="PT112" s="140"/>
      <c r="PU112" s="140"/>
      <c r="PV112" s="140"/>
      <c r="PW112" s="140"/>
      <c r="PX112" s="140"/>
      <c r="PY112" s="140"/>
      <c r="PZ112" s="140"/>
      <c r="QA112" s="140"/>
      <c r="QB112" s="140"/>
      <c r="QC112" s="140"/>
      <c r="QD112" s="140"/>
      <c r="QE112" s="140"/>
      <c r="QF112" s="140"/>
      <c r="QG112" s="140"/>
      <c r="QH112" s="140"/>
      <c r="QI112" s="140"/>
      <c r="QJ112" s="140"/>
      <c r="QK112" s="140"/>
      <c r="QL112" s="140"/>
      <c r="QM112" s="140"/>
      <c r="QN112" s="140"/>
      <c r="QO112" s="140"/>
      <c r="QP112" s="140"/>
      <c r="QQ112" s="140"/>
      <c r="QR112" s="140"/>
      <c r="QS112" s="140"/>
      <c r="QT112" s="140"/>
      <c r="QU112" s="140"/>
      <c r="QV112" s="140"/>
      <c r="QW112" s="140"/>
      <c r="QX112" s="140"/>
      <c r="QY112" s="140"/>
      <c r="QZ112" s="140"/>
      <c r="RA112" s="140"/>
      <c r="RB112" s="140"/>
      <c r="RC112" s="140"/>
      <c r="RD112" s="140"/>
      <c r="RE112" s="140"/>
      <c r="RF112" s="140"/>
      <c r="RG112" s="140"/>
      <c r="RH112" s="140"/>
      <c r="RI112" s="140"/>
      <c r="RJ112" s="140"/>
      <c r="RK112" s="140"/>
      <c r="RL112" s="140"/>
      <c r="RM112" s="140"/>
      <c r="RN112" s="140"/>
      <c r="RO112" s="140"/>
      <c r="RP112" s="140"/>
      <c r="RQ112" s="140"/>
      <c r="RR112" s="140"/>
      <c r="RS112" s="140"/>
      <c r="RT112" s="140"/>
      <c r="RU112" s="140"/>
      <c r="RV112" s="140"/>
      <c r="RW112" s="140"/>
      <c r="RX112" s="140"/>
      <c r="RY112" s="140"/>
      <c r="RZ112" s="140"/>
      <c r="SA112" s="140"/>
      <c r="SB112" s="140"/>
      <c r="SC112" s="140"/>
      <c r="SD112" s="140"/>
      <c r="SE112" s="140"/>
      <c r="SF112" s="140"/>
      <c r="SG112" s="140"/>
      <c r="SH112" s="140"/>
      <c r="SI112" s="140"/>
      <c r="SJ112" s="140"/>
      <c r="SK112" s="140"/>
      <c r="SL112" s="140"/>
      <c r="SM112" s="140"/>
      <c r="SN112" s="140"/>
      <c r="SO112" s="140"/>
      <c r="SP112" s="140"/>
      <c r="SQ112" s="140"/>
      <c r="SR112" s="140"/>
      <c r="SS112" s="140"/>
      <c r="ST112" s="140"/>
      <c r="SU112" s="140"/>
      <c r="SV112" s="140"/>
      <c r="SW112" s="140"/>
      <c r="SX112" s="140"/>
      <c r="SY112" s="140"/>
      <c r="SZ112" s="140"/>
      <c r="TA112" s="140"/>
      <c r="TB112" s="140"/>
      <c r="TC112" s="140"/>
      <c r="TD112" s="140"/>
      <c r="TE112" s="140"/>
      <c r="TF112" s="140"/>
      <c r="TG112" s="140"/>
      <c r="TH112" s="140"/>
      <c r="TI112" s="140"/>
      <c r="TJ112" s="140"/>
      <c r="TK112" s="140"/>
      <c r="TL112" s="140"/>
      <c r="TM112" s="140"/>
      <c r="TN112" s="140"/>
      <c r="TO112" s="140"/>
      <c r="TP112" s="140"/>
      <c r="TQ112" s="140"/>
      <c r="TR112" s="140"/>
      <c r="TS112" s="140"/>
      <c r="TT112" s="140"/>
      <c r="TU112" s="140"/>
      <c r="TV112" s="140"/>
      <c r="TW112" s="140"/>
      <c r="TX112" s="140"/>
      <c r="TY112" s="140"/>
      <c r="TZ112" s="140"/>
      <c r="UA112" s="140"/>
      <c r="UB112" s="140"/>
      <c r="UC112" s="140"/>
      <c r="UD112" s="140"/>
      <c r="UE112" s="140"/>
      <c r="UF112" s="140"/>
      <c r="UG112" s="140"/>
      <c r="UH112" s="140"/>
      <c r="UI112" s="140"/>
      <c r="UJ112" s="140"/>
      <c r="UK112" s="140"/>
      <c r="UL112" s="140"/>
      <c r="UM112" s="140"/>
      <c r="UN112" s="140"/>
      <c r="UO112" s="140"/>
      <c r="UP112" s="140"/>
      <c r="UQ112" s="140"/>
      <c r="UR112" s="140"/>
      <c r="US112" s="140"/>
      <c r="UT112" s="140"/>
      <c r="UU112" s="140"/>
      <c r="UV112" s="140"/>
      <c r="UW112" s="140"/>
      <c r="UX112" s="140"/>
      <c r="UY112" s="140"/>
      <c r="UZ112" s="140"/>
      <c r="VA112" s="140"/>
      <c r="VB112" s="140"/>
      <c r="VC112" s="140"/>
      <c r="VD112" s="140"/>
      <c r="VE112" s="140"/>
      <c r="VF112" s="140"/>
      <c r="VG112" s="140"/>
      <c r="VH112" s="140"/>
      <c r="VI112" s="140"/>
      <c r="VJ112" s="140"/>
      <c r="VK112" s="140"/>
      <c r="VL112" s="140"/>
      <c r="VM112" s="140"/>
      <c r="VN112" s="140"/>
      <c r="VO112" s="140"/>
      <c r="VP112" s="140"/>
      <c r="VQ112" s="140"/>
      <c r="VR112" s="140"/>
      <c r="VS112" s="140"/>
      <c r="VT112" s="140"/>
      <c r="VU112" s="140"/>
      <c r="VV112" s="140"/>
      <c r="VW112" s="140"/>
      <c r="VX112" s="140"/>
      <c r="VY112" s="140"/>
      <c r="VZ112" s="140"/>
      <c r="WA112" s="140"/>
      <c r="WB112" s="140"/>
      <c r="WC112" s="140"/>
      <c r="WD112" s="140"/>
      <c r="WE112" s="140"/>
      <c r="WF112" s="140"/>
      <c r="WG112" s="140"/>
      <c r="WH112" s="140"/>
      <c r="WI112" s="140"/>
      <c r="WJ112" s="140"/>
      <c r="WK112" s="140"/>
      <c r="WL112" s="140"/>
      <c r="WM112" s="140"/>
      <c r="WN112" s="140"/>
      <c r="WO112" s="140"/>
      <c r="WP112" s="140"/>
      <c r="WQ112" s="140"/>
      <c r="WR112" s="140"/>
      <c r="WS112" s="140"/>
      <c r="WT112" s="140"/>
      <c r="WU112" s="140"/>
      <c r="WV112" s="140"/>
      <c r="WW112" s="140"/>
      <c r="WX112" s="140"/>
      <c r="WY112" s="140"/>
      <c r="WZ112" s="140"/>
      <c r="XA112" s="140"/>
      <c r="XB112" s="140"/>
      <c r="XC112" s="140"/>
      <c r="XD112" s="140"/>
      <c r="XE112" s="140"/>
      <c r="XF112" s="140"/>
      <c r="XG112" s="140"/>
      <c r="XH112" s="140"/>
      <c r="XI112" s="140"/>
      <c r="XJ112" s="140"/>
      <c r="XK112" s="140"/>
      <c r="XL112" s="140"/>
      <c r="XM112" s="140"/>
      <c r="XN112" s="140"/>
      <c r="XO112" s="140"/>
      <c r="XP112" s="140"/>
      <c r="XQ112" s="140"/>
      <c r="XR112" s="140"/>
      <c r="XS112" s="140"/>
      <c r="XT112" s="140"/>
      <c r="XU112" s="140"/>
      <c r="XV112" s="140"/>
      <c r="XW112" s="140"/>
      <c r="XX112" s="140"/>
      <c r="XY112" s="140"/>
      <c r="XZ112" s="140"/>
      <c r="YA112" s="140"/>
      <c r="YB112" s="140"/>
      <c r="YC112" s="140"/>
      <c r="YD112" s="140"/>
      <c r="YE112" s="140"/>
      <c r="YF112" s="140"/>
      <c r="YG112" s="140"/>
      <c r="YH112" s="140"/>
      <c r="YI112" s="140"/>
      <c r="YJ112" s="140"/>
      <c r="YK112" s="140"/>
      <c r="YL112" s="140"/>
      <c r="YM112" s="140"/>
      <c r="YN112" s="140"/>
      <c r="YO112" s="140"/>
      <c r="YP112" s="140"/>
      <c r="YQ112" s="140"/>
      <c r="YR112" s="140"/>
      <c r="YS112" s="140"/>
      <c r="YT112" s="140"/>
      <c r="YU112" s="140"/>
      <c r="YV112" s="140"/>
      <c r="YW112" s="140"/>
      <c r="YX112" s="140"/>
      <c r="YY112" s="140"/>
      <c r="YZ112" s="140"/>
      <c r="ZA112" s="140"/>
      <c r="ZB112" s="140"/>
      <c r="ZC112" s="140"/>
      <c r="ZD112" s="140"/>
      <c r="ZE112" s="140"/>
      <c r="ZF112" s="140"/>
      <c r="ZG112" s="140"/>
      <c r="ZH112" s="140"/>
      <c r="ZI112" s="140"/>
      <c r="ZJ112" s="140"/>
      <c r="ZK112" s="140"/>
      <c r="ZL112" s="140"/>
      <c r="ZM112" s="140"/>
      <c r="ZN112" s="140"/>
      <c r="ZO112" s="140"/>
      <c r="ZP112" s="140"/>
      <c r="ZQ112" s="140"/>
      <c r="ZR112" s="140"/>
      <c r="ZS112" s="140"/>
      <c r="ZT112" s="140"/>
      <c r="ZU112" s="140"/>
      <c r="ZV112" s="140"/>
      <c r="ZW112" s="140"/>
      <c r="ZX112" s="140"/>
      <c r="ZY112" s="140"/>
      <c r="ZZ112" s="140"/>
      <c r="AAA112" s="140"/>
      <c r="AAB112" s="140"/>
      <c r="AAC112" s="140"/>
      <c r="AAD112" s="140"/>
      <c r="AAE112" s="140"/>
      <c r="AAF112" s="140"/>
      <c r="AAG112" s="140"/>
      <c r="AAH112" s="140"/>
      <c r="AAI112" s="140"/>
      <c r="AAJ112" s="140"/>
      <c r="AAK112" s="140"/>
      <c r="AAL112" s="140"/>
      <c r="AAM112" s="140"/>
      <c r="AAN112" s="140"/>
      <c r="AAO112" s="140"/>
      <c r="AAP112" s="140"/>
      <c r="AAQ112" s="140"/>
      <c r="AAR112" s="140"/>
      <c r="AAS112" s="140"/>
      <c r="AAT112" s="140"/>
      <c r="AAU112" s="140"/>
      <c r="AAV112" s="140"/>
      <c r="AAW112" s="140"/>
      <c r="AAX112" s="140"/>
      <c r="AAY112" s="140"/>
      <c r="AAZ112" s="140"/>
      <c r="ABA112" s="140"/>
      <c r="ABB112" s="140"/>
      <c r="ABC112" s="140"/>
      <c r="ABD112" s="140"/>
      <c r="ABE112" s="140"/>
      <c r="ABF112" s="140"/>
      <c r="ABG112" s="140"/>
      <c r="ABH112" s="140"/>
      <c r="ABI112" s="140"/>
      <c r="ABJ112" s="140"/>
      <c r="ABK112" s="140"/>
      <c r="ABL112" s="140"/>
      <c r="ABM112" s="140"/>
      <c r="ABN112" s="140"/>
      <c r="ABO112" s="140"/>
      <c r="ABP112" s="140"/>
      <c r="ABQ112" s="140"/>
      <c r="ABR112" s="140"/>
      <c r="ABS112" s="140"/>
      <c r="ABT112" s="140"/>
      <c r="ABU112" s="140"/>
      <c r="ABV112" s="140"/>
      <c r="ABW112" s="140"/>
      <c r="ABX112" s="140"/>
      <c r="ABY112" s="140"/>
      <c r="ABZ112" s="140"/>
      <c r="ACA112" s="140"/>
      <c r="ACB112" s="140"/>
      <c r="ACC112" s="140"/>
      <c r="ACD112" s="140"/>
      <c r="ACE112" s="140"/>
      <c r="ACF112" s="140"/>
      <c r="ACG112" s="140"/>
      <c r="ACH112" s="140"/>
      <c r="ACI112" s="140"/>
      <c r="ACJ112" s="140"/>
      <c r="ACK112" s="140"/>
      <c r="ACL112" s="140"/>
      <c r="ACM112" s="140"/>
      <c r="ACN112" s="140"/>
      <c r="ACO112" s="140"/>
      <c r="ACP112" s="140"/>
      <c r="ACQ112" s="140"/>
      <c r="ACR112" s="140"/>
      <c r="ACS112" s="140"/>
      <c r="ACT112" s="140"/>
      <c r="ACU112" s="140"/>
      <c r="ACV112" s="140"/>
      <c r="ACW112" s="140"/>
      <c r="ACX112" s="140"/>
      <c r="ACY112" s="140"/>
      <c r="ACZ112" s="140"/>
      <c r="ADA112" s="140"/>
      <c r="ADB112" s="140"/>
      <c r="ADC112" s="140"/>
      <c r="ADD112" s="140"/>
      <c r="ADE112" s="140"/>
      <c r="ADF112" s="140"/>
      <c r="ADG112" s="140"/>
      <c r="ADH112" s="140"/>
      <c r="ADI112" s="140"/>
      <c r="ADJ112" s="140"/>
      <c r="ADK112" s="140"/>
      <c r="ADL112" s="140"/>
      <c r="ADM112" s="140"/>
      <c r="ADN112" s="140"/>
      <c r="ADO112" s="140"/>
      <c r="ADP112" s="140"/>
      <c r="ADQ112" s="140"/>
      <c r="ADR112" s="140"/>
      <c r="ADS112" s="140"/>
      <c r="ADT112" s="140"/>
      <c r="ADU112" s="140"/>
      <c r="ADV112" s="140"/>
      <c r="ADW112" s="140"/>
      <c r="ADX112" s="140"/>
      <c r="ADY112" s="140"/>
      <c r="ADZ112" s="140"/>
      <c r="AEA112" s="140"/>
      <c r="AEB112" s="140"/>
      <c r="AEC112" s="140"/>
      <c r="AED112" s="140"/>
      <c r="AEE112" s="140"/>
      <c r="AEF112" s="140"/>
      <c r="AEG112" s="140"/>
      <c r="AEH112" s="140"/>
      <c r="AEI112" s="140"/>
      <c r="AEJ112" s="140"/>
      <c r="AEK112" s="140"/>
      <c r="AEL112" s="140"/>
      <c r="AEM112" s="140"/>
      <c r="AEN112" s="140"/>
      <c r="AEO112" s="140"/>
      <c r="AEP112" s="140"/>
      <c r="AEQ112" s="140"/>
      <c r="AER112" s="140"/>
      <c r="AES112" s="140"/>
      <c r="AET112" s="140"/>
      <c r="AEU112" s="140"/>
      <c r="AEV112" s="140"/>
      <c r="AEW112" s="140"/>
      <c r="AEX112" s="140"/>
      <c r="AEY112" s="140"/>
      <c r="AEZ112" s="140"/>
      <c r="AFA112" s="140"/>
      <c r="AFB112" s="140"/>
      <c r="AFC112" s="140"/>
      <c r="AFD112" s="140"/>
      <c r="AFE112" s="140"/>
      <c r="AFF112" s="140"/>
      <c r="AFG112" s="140"/>
      <c r="AFH112" s="140"/>
      <c r="AFI112" s="140"/>
      <c r="AFJ112" s="140"/>
      <c r="AFK112" s="140"/>
      <c r="AFL112" s="140"/>
      <c r="AFM112" s="140"/>
      <c r="AFN112" s="140"/>
      <c r="AFO112" s="140"/>
      <c r="AFP112" s="140"/>
      <c r="AFQ112" s="140"/>
      <c r="AFR112" s="140"/>
      <c r="AFS112" s="140"/>
      <c r="AFT112" s="140"/>
      <c r="AFU112" s="140"/>
      <c r="AFV112" s="140"/>
      <c r="AFW112" s="140"/>
      <c r="AFX112" s="140"/>
      <c r="AFY112" s="140"/>
      <c r="AFZ112" s="140"/>
      <c r="AGA112" s="140"/>
      <c r="AGB112" s="140"/>
      <c r="AGC112" s="140"/>
      <c r="AGD112" s="140"/>
      <c r="AGE112" s="140"/>
      <c r="AGF112" s="140"/>
      <c r="AGG112" s="140"/>
      <c r="AGH112" s="140"/>
      <c r="AGI112" s="140"/>
      <c r="AGJ112" s="140"/>
      <c r="AGK112" s="140"/>
      <c r="AGL112" s="140"/>
      <c r="AGM112" s="140"/>
      <c r="AGN112" s="140"/>
      <c r="AGO112" s="140"/>
      <c r="AGP112" s="140"/>
      <c r="AGQ112" s="140"/>
      <c r="AGR112" s="140"/>
      <c r="AGS112" s="140"/>
      <c r="AGT112" s="140"/>
      <c r="AGU112" s="140"/>
      <c r="AGV112" s="140"/>
      <c r="AGW112" s="140"/>
      <c r="AGX112" s="140"/>
      <c r="AGY112" s="140"/>
      <c r="AGZ112" s="140"/>
      <c r="AHA112" s="140"/>
      <c r="AHB112" s="140"/>
      <c r="AHC112" s="140"/>
      <c r="AHD112" s="140"/>
      <c r="AHE112" s="140"/>
      <c r="AHF112" s="140"/>
      <c r="AHG112" s="140"/>
      <c r="AHH112" s="140"/>
      <c r="AHI112" s="140"/>
      <c r="AHJ112" s="140"/>
      <c r="AHK112" s="140"/>
      <c r="AHL112" s="140"/>
      <c r="AHM112" s="140"/>
      <c r="AHN112" s="140"/>
      <c r="AHO112" s="140"/>
      <c r="AHP112" s="140"/>
      <c r="AHQ112" s="140"/>
      <c r="AHR112" s="140"/>
      <c r="AHS112" s="140"/>
      <c r="AHT112" s="140"/>
      <c r="AHU112" s="140"/>
      <c r="AHV112" s="140"/>
      <c r="AHW112" s="140"/>
      <c r="AHX112" s="140"/>
      <c r="AHY112" s="140"/>
      <c r="AHZ112" s="140"/>
      <c r="AIA112" s="140"/>
      <c r="AIB112" s="140"/>
      <c r="AIC112" s="140"/>
      <c r="AID112" s="140"/>
      <c r="AIE112" s="140"/>
      <c r="AIF112" s="140"/>
      <c r="AIG112" s="140"/>
      <c r="AIH112" s="140"/>
      <c r="AII112" s="140"/>
      <c r="AIJ112" s="140"/>
      <c r="AIK112" s="140"/>
      <c r="AIL112" s="140"/>
      <c r="AIM112" s="140"/>
      <c r="AIN112" s="140"/>
      <c r="AIO112" s="140"/>
      <c r="AIP112" s="140"/>
      <c r="AIQ112" s="140"/>
      <c r="AIR112" s="140"/>
      <c r="AIS112" s="140"/>
      <c r="AIT112" s="140"/>
      <c r="AIU112" s="140"/>
      <c r="AIV112" s="140"/>
      <c r="AIW112" s="140"/>
      <c r="AIX112" s="140"/>
      <c r="AIY112" s="140"/>
      <c r="AIZ112" s="140"/>
      <c r="AJA112" s="140"/>
      <c r="AJB112" s="140"/>
      <c r="AJC112" s="140"/>
      <c r="AJD112" s="140"/>
      <c r="AJE112" s="140"/>
      <c r="AJF112" s="140"/>
      <c r="AJG112" s="140"/>
      <c r="AJH112" s="140"/>
      <c r="AJI112" s="140"/>
      <c r="AJJ112" s="140"/>
      <c r="AJK112" s="140"/>
      <c r="AJL112" s="140"/>
      <c r="AJM112" s="140"/>
      <c r="AJN112" s="140"/>
      <c r="AJO112" s="140"/>
      <c r="AJP112" s="140"/>
      <c r="AJQ112" s="140"/>
      <c r="AJR112" s="140"/>
      <c r="AJS112" s="140"/>
      <c r="AJT112" s="140"/>
      <c r="AJU112" s="140"/>
      <c r="AJV112" s="140"/>
      <c r="AJW112" s="140"/>
      <c r="AJX112" s="140"/>
      <c r="AJY112" s="140"/>
      <c r="AJZ112" s="140"/>
      <c r="AKA112" s="140"/>
      <c r="AKB112" s="140"/>
      <c r="AKC112" s="140"/>
      <c r="AKD112" s="140"/>
      <c r="AKE112" s="140"/>
      <c r="AKF112" s="140"/>
      <c r="AKG112" s="140"/>
      <c r="AKH112" s="140"/>
      <c r="AKI112" s="140"/>
      <c r="AKJ112" s="140"/>
      <c r="AKK112" s="140"/>
      <c r="AKL112" s="140"/>
      <c r="AKM112" s="140"/>
      <c r="AKN112" s="140"/>
      <c r="AKO112" s="140"/>
      <c r="AKP112" s="140"/>
      <c r="AKQ112" s="140"/>
      <c r="AKR112" s="140"/>
      <c r="AKS112" s="140"/>
      <c r="AKT112" s="140"/>
      <c r="AKU112" s="140"/>
      <c r="AKV112" s="140"/>
      <c r="AKW112" s="140"/>
      <c r="AKX112" s="140"/>
      <c r="AKY112" s="140"/>
      <c r="AKZ112" s="140"/>
      <c r="ALA112" s="140"/>
      <c r="ALB112" s="140"/>
      <c r="ALC112" s="140"/>
      <c r="ALD112" s="140"/>
      <c r="ALE112" s="140"/>
      <c r="ALF112" s="140"/>
      <c r="ALG112" s="140"/>
      <c r="ALH112" s="140"/>
      <c r="ALI112" s="140"/>
      <c r="ALJ112" s="140"/>
      <c r="ALK112" s="140"/>
      <c r="ALL112" s="140"/>
      <c r="ALM112" s="140"/>
      <c r="ALN112" s="140"/>
      <c r="ALO112" s="140"/>
      <c r="ALP112" s="140"/>
      <c r="ALQ112" s="140"/>
      <c r="ALR112" s="140"/>
      <c r="ALS112" s="140"/>
      <c r="ALT112" s="140"/>
      <c r="ALU112" s="140"/>
      <c r="ALV112" s="140"/>
      <c r="ALW112" s="140"/>
    </row>
    <row r="113" spans="1:1011" ht="12.75" hidden="1" customHeight="1" x14ac:dyDescent="0.2">
      <c r="A113" s="182">
        <v>1</v>
      </c>
      <c r="B113" s="229" t="s">
        <v>150</v>
      </c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183"/>
      <c r="AC113" s="184"/>
      <c r="AD113" s="184"/>
      <c r="AE113" s="184"/>
      <c r="AF113" s="173"/>
      <c r="AG113" s="183"/>
      <c r="AH113" s="184"/>
      <c r="AI113" s="184"/>
      <c r="AJ113" s="184"/>
      <c r="AK113" s="174"/>
      <c r="AL113" s="183"/>
      <c r="AM113" s="184"/>
      <c r="AN113" s="184"/>
      <c r="AO113" s="184"/>
      <c r="AP113" s="173"/>
      <c r="AQ113" s="183"/>
      <c r="AR113" s="184"/>
      <c r="AS113" s="184"/>
      <c r="AT113" s="184"/>
      <c r="AU113" s="173"/>
      <c r="AV113" s="183"/>
      <c r="AW113" s="184"/>
      <c r="AX113" s="184"/>
      <c r="AY113" s="184"/>
      <c r="AZ113" s="173"/>
      <c r="BA113" s="183"/>
      <c r="BB113" s="184"/>
      <c r="BC113" s="184"/>
      <c r="BD113" s="184"/>
      <c r="BE113" s="140"/>
      <c r="BF113" s="140"/>
      <c r="BG113" s="140"/>
      <c r="BH113" s="140"/>
      <c r="BI113" s="140"/>
      <c r="BJ113" s="140"/>
      <c r="BK113" s="140"/>
      <c r="BL113" s="140"/>
      <c r="BM113" s="140"/>
      <c r="BN113" s="140"/>
      <c r="BO113" s="140"/>
      <c r="BP113" s="140"/>
      <c r="BQ113" s="140"/>
      <c r="BR113" s="140"/>
      <c r="BS113" s="140"/>
      <c r="BT113" s="140"/>
      <c r="BU113" s="140"/>
      <c r="BV113" s="140"/>
      <c r="BW113" s="140"/>
      <c r="BX113" s="140"/>
      <c r="BY113" s="140"/>
      <c r="BZ113" s="140"/>
      <c r="CA113" s="140"/>
      <c r="CB113" s="140"/>
      <c r="CC113" s="140"/>
      <c r="CD113" s="140"/>
      <c r="CE113" s="140"/>
      <c r="CF113" s="140"/>
      <c r="CG113" s="140"/>
      <c r="CH113" s="140"/>
      <c r="CI113" s="140"/>
      <c r="CJ113" s="140"/>
      <c r="CK113" s="140"/>
      <c r="CL113" s="140"/>
      <c r="CM113" s="140"/>
      <c r="CN113" s="140"/>
      <c r="CO113" s="140"/>
      <c r="CP113" s="140"/>
      <c r="CQ113" s="140"/>
      <c r="CR113" s="140"/>
      <c r="CS113" s="140"/>
      <c r="CT113" s="140"/>
      <c r="CU113" s="140"/>
      <c r="CV113" s="140"/>
      <c r="CW113" s="140"/>
      <c r="CX113" s="140"/>
      <c r="CY113" s="140"/>
      <c r="CZ113" s="140"/>
      <c r="DA113" s="140"/>
      <c r="DB113" s="140"/>
      <c r="DC113" s="140"/>
      <c r="DD113" s="140"/>
      <c r="DE113" s="140"/>
      <c r="DF113" s="140"/>
      <c r="DG113" s="140"/>
      <c r="DH113" s="140"/>
      <c r="DI113" s="140"/>
      <c r="DJ113" s="140"/>
      <c r="DK113" s="140"/>
      <c r="DL113" s="140"/>
      <c r="DM113" s="140"/>
      <c r="DN113" s="140"/>
      <c r="DO113" s="140"/>
      <c r="DP113" s="140"/>
      <c r="DQ113" s="140"/>
      <c r="DR113" s="140"/>
      <c r="DS113" s="140"/>
      <c r="DT113" s="140"/>
      <c r="DU113" s="140"/>
      <c r="DV113" s="140"/>
      <c r="DW113" s="140"/>
      <c r="DX113" s="140"/>
      <c r="DY113" s="140"/>
      <c r="DZ113" s="140"/>
      <c r="EA113" s="140"/>
      <c r="EB113" s="140"/>
      <c r="EC113" s="140"/>
      <c r="ED113" s="140"/>
      <c r="EE113" s="140"/>
      <c r="EF113" s="140"/>
      <c r="EG113" s="140"/>
      <c r="EH113" s="140"/>
      <c r="EI113" s="140"/>
      <c r="EJ113" s="140"/>
      <c r="EK113" s="140"/>
      <c r="EL113" s="140"/>
      <c r="EM113" s="140"/>
      <c r="EN113" s="140"/>
      <c r="EO113" s="140"/>
      <c r="EP113" s="140"/>
      <c r="EQ113" s="140"/>
      <c r="ER113" s="140"/>
      <c r="ES113" s="140"/>
      <c r="ET113" s="140"/>
      <c r="EU113" s="140"/>
      <c r="EV113" s="140"/>
      <c r="EW113" s="140"/>
      <c r="EX113" s="140"/>
      <c r="EY113" s="140"/>
      <c r="EZ113" s="140"/>
      <c r="FA113" s="140"/>
      <c r="FB113" s="140"/>
      <c r="FC113" s="140"/>
      <c r="FD113" s="140"/>
      <c r="FE113" s="140"/>
      <c r="FF113" s="140"/>
      <c r="FG113" s="140"/>
      <c r="FH113" s="140"/>
      <c r="FI113" s="140"/>
      <c r="FJ113" s="140"/>
      <c r="FK113" s="140"/>
      <c r="FL113" s="140"/>
      <c r="FM113" s="140"/>
      <c r="FN113" s="140"/>
      <c r="FO113" s="140"/>
      <c r="FP113" s="140"/>
      <c r="FQ113" s="140"/>
      <c r="FR113" s="140"/>
      <c r="FS113" s="140"/>
      <c r="FT113" s="140"/>
      <c r="FU113" s="140"/>
      <c r="FV113" s="140"/>
      <c r="FW113" s="140"/>
      <c r="FX113" s="140"/>
      <c r="FY113" s="140"/>
      <c r="FZ113" s="140"/>
      <c r="GA113" s="140"/>
      <c r="GB113" s="140"/>
      <c r="GC113" s="140"/>
      <c r="GD113" s="140"/>
      <c r="GE113" s="140"/>
      <c r="GF113" s="140"/>
      <c r="GG113" s="140"/>
      <c r="GH113" s="140"/>
      <c r="GI113" s="140"/>
      <c r="GJ113" s="140"/>
      <c r="GK113" s="140"/>
      <c r="GL113" s="140"/>
      <c r="GM113" s="140"/>
      <c r="GN113" s="140"/>
      <c r="GO113" s="140"/>
      <c r="GP113" s="140"/>
      <c r="GQ113" s="140"/>
      <c r="GR113" s="140"/>
      <c r="GS113" s="140"/>
      <c r="GT113" s="140"/>
      <c r="GU113" s="140"/>
      <c r="GV113" s="140"/>
      <c r="GW113" s="140"/>
      <c r="GX113" s="140"/>
      <c r="GY113" s="140"/>
      <c r="GZ113" s="140"/>
      <c r="HA113" s="140"/>
      <c r="HB113" s="140"/>
      <c r="HC113" s="140"/>
      <c r="HD113" s="140"/>
      <c r="HE113" s="140"/>
      <c r="HF113" s="140"/>
      <c r="HG113" s="140"/>
      <c r="HH113" s="140"/>
      <c r="HI113" s="140"/>
      <c r="HJ113" s="140"/>
      <c r="HK113" s="140"/>
      <c r="HL113" s="140"/>
      <c r="HM113" s="140"/>
      <c r="HN113" s="140"/>
      <c r="HO113" s="140"/>
      <c r="HP113" s="140"/>
      <c r="HQ113" s="140"/>
      <c r="HR113" s="140"/>
      <c r="HS113" s="140"/>
      <c r="HT113" s="140"/>
      <c r="HU113" s="140"/>
      <c r="HV113" s="140"/>
      <c r="HW113" s="140"/>
      <c r="HX113" s="140"/>
      <c r="HY113" s="140"/>
      <c r="HZ113" s="140"/>
      <c r="IA113" s="140"/>
      <c r="IB113" s="140"/>
      <c r="IC113" s="140"/>
      <c r="ID113" s="140"/>
      <c r="IE113" s="140"/>
      <c r="IF113" s="140"/>
      <c r="IG113" s="140"/>
      <c r="IH113" s="140"/>
      <c r="II113" s="140"/>
      <c r="IJ113" s="140"/>
      <c r="IK113" s="140"/>
      <c r="IL113" s="140"/>
      <c r="IM113" s="140"/>
      <c r="IN113" s="140"/>
      <c r="IO113" s="140"/>
      <c r="IP113" s="140"/>
      <c r="IQ113" s="140"/>
      <c r="IR113" s="140"/>
      <c r="IS113" s="140"/>
      <c r="IT113" s="140"/>
      <c r="IU113" s="140"/>
      <c r="IV113" s="140"/>
      <c r="IW113" s="140"/>
      <c r="IX113" s="140"/>
      <c r="IY113" s="140"/>
      <c r="IZ113" s="140"/>
      <c r="JA113" s="140"/>
      <c r="JB113" s="140"/>
      <c r="JC113" s="140"/>
      <c r="JD113" s="140"/>
      <c r="JE113" s="140"/>
      <c r="JF113" s="140"/>
      <c r="JG113" s="140"/>
      <c r="JH113" s="140"/>
      <c r="JI113" s="140"/>
      <c r="JJ113" s="140"/>
      <c r="JK113" s="140"/>
      <c r="JL113" s="140"/>
      <c r="JM113" s="140"/>
      <c r="JN113" s="140"/>
      <c r="JO113" s="140"/>
      <c r="JP113" s="140"/>
      <c r="JQ113" s="140"/>
      <c r="JR113" s="140"/>
      <c r="JS113" s="140"/>
      <c r="JT113" s="140"/>
      <c r="JU113" s="140"/>
      <c r="JV113" s="140"/>
      <c r="JW113" s="140"/>
      <c r="JX113" s="140"/>
      <c r="JY113" s="140"/>
      <c r="JZ113" s="140"/>
      <c r="KA113" s="140"/>
      <c r="KB113" s="140"/>
      <c r="KC113" s="140"/>
      <c r="KD113" s="140"/>
      <c r="KE113" s="140"/>
      <c r="KF113" s="140"/>
      <c r="KG113" s="140"/>
      <c r="KH113" s="140"/>
      <c r="KI113" s="140"/>
      <c r="KJ113" s="140"/>
      <c r="KK113" s="140"/>
      <c r="KL113" s="140"/>
      <c r="KM113" s="140"/>
      <c r="KN113" s="140"/>
      <c r="KO113" s="140"/>
      <c r="KP113" s="140"/>
      <c r="KQ113" s="140"/>
      <c r="KR113" s="140"/>
      <c r="KS113" s="140"/>
      <c r="KT113" s="140"/>
      <c r="KU113" s="140"/>
      <c r="KV113" s="140"/>
      <c r="KW113" s="140"/>
      <c r="KX113" s="140"/>
      <c r="KY113" s="140"/>
      <c r="KZ113" s="140"/>
      <c r="LA113" s="140"/>
      <c r="LB113" s="140"/>
      <c r="LC113" s="140"/>
      <c r="LD113" s="140"/>
      <c r="LE113" s="140"/>
      <c r="LF113" s="140"/>
      <c r="LG113" s="140"/>
      <c r="LH113" s="140"/>
      <c r="LI113" s="140"/>
      <c r="LJ113" s="140"/>
      <c r="LK113" s="140"/>
      <c r="LL113" s="140"/>
      <c r="LM113" s="140"/>
      <c r="LN113" s="140"/>
      <c r="LO113" s="140"/>
      <c r="LP113" s="140"/>
      <c r="LQ113" s="140"/>
      <c r="LR113" s="140"/>
      <c r="LS113" s="140"/>
      <c r="LT113" s="140"/>
      <c r="LU113" s="140"/>
      <c r="LV113" s="140"/>
      <c r="LW113" s="140"/>
      <c r="LX113" s="140"/>
      <c r="LY113" s="140"/>
      <c r="LZ113" s="140"/>
      <c r="MA113" s="140"/>
      <c r="MB113" s="140"/>
      <c r="MC113" s="140"/>
      <c r="MD113" s="140"/>
      <c r="ME113" s="140"/>
      <c r="MF113" s="140"/>
      <c r="MG113" s="140"/>
      <c r="MH113" s="140"/>
      <c r="MI113" s="140"/>
      <c r="MJ113" s="140"/>
      <c r="MK113" s="140"/>
      <c r="ML113" s="140"/>
      <c r="MM113" s="140"/>
      <c r="MN113" s="140"/>
      <c r="MO113" s="140"/>
      <c r="MP113" s="140"/>
      <c r="MQ113" s="140"/>
      <c r="MR113" s="140"/>
      <c r="MS113" s="140"/>
      <c r="MT113" s="140"/>
      <c r="MU113" s="140"/>
      <c r="MV113" s="140"/>
      <c r="MW113" s="140"/>
      <c r="MX113" s="140"/>
      <c r="MY113" s="140"/>
      <c r="MZ113" s="140"/>
      <c r="NA113" s="140"/>
      <c r="NB113" s="140"/>
      <c r="NC113" s="140"/>
      <c r="ND113" s="140"/>
      <c r="NE113" s="140"/>
      <c r="NF113" s="140"/>
      <c r="NG113" s="140"/>
      <c r="NH113" s="140"/>
      <c r="NI113" s="140"/>
      <c r="NJ113" s="140"/>
      <c r="NK113" s="140"/>
      <c r="NL113" s="140"/>
      <c r="NM113" s="140"/>
      <c r="NN113" s="140"/>
      <c r="NO113" s="140"/>
      <c r="NP113" s="140"/>
      <c r="NQ113" s="140"/>
      <c r="NR113" s="140"/>
      <c r="NS113" s="140"/>
      <c r="NT113" s="140"/>
      <c r="NU113" s="140"/>
      <c r="NV113" s="140"/>
      <c r="NW113" s="140"/>
      <c r="NX113" s="140"/>
      <c r="NY113" s="140"/>
      <c r="NZ113" s="140"/>
      <c r="OA113" s="140"/>
      <c r="OB113" s="140"/>
      <c r="OC113" s="140"/>
      <c r="OD113" s="140"/>
      <c r="OE113" s="140"/>
      <c r="OF113" s="140"/>
      <c r="OG113" s="140"/>
      <c r="OH113" s="140"/>
      <c r="OI113" s="140"/>
      <c r="OJ113" s="140"/>
      <c r="OK113" s="140"/>
      <c r="OL113" s="140"/>
      <c r="OM113" s="140"/>
      <c r="ON113" s="140"/>
      <c r="OO113" s="140"/>
      <c r="OP113" s="140"/>
      <c r="OQ113" s="140"/>
      <c r="OR113" s="140"/>
      <c r="OS113" s="140"/>
      <c r="OT113" s="140"/>
      <c r="OU113" s="140"/>
      <c r="OV113" s="140"/>
      <c r="OW113" s="140"/>
      <c r="OX113" s="140"/>
      <c r="OY113" s="140"/>
      <c r="OZ113" s="140"/>
      <c r="PA113" s="140"/>
      <c r="PB113" s="140"/>
      <c r="PC113" s="140"/>
      <c r="PD113" s="140"/>
      <c r="PE113" s="140"/>
      <c r="PF113" s="140"/>
      <c r="PG113" s="140"/>
      <c r="PH113" s="140"/>
      <c r="PI113" s="140"/>
      <c r="PJ113" s="140"/>
      <c r="PK113" s="140"/>
      <c r="PL113" s="140"/>
      <c r="PM113" s="140"/>
      <c r="PN113" s="140"/>
      <c r="PO113" s="140"/>
      <c r="PP113" s="140"/>
      <c r="PQ113" s="140"/>
      <c r="PR113" s="140"/>
      <c r="PS113" s="140"/>
      <c r="PT113" s="140"/>
      <c r="PU113" s="140"/>
      <c r="PV113" s="140"/>
      <c r="PW113" s="140"/>
      <c r="PX113" s="140"/>
      <c r="PY113" s="140"/>
      <c r="PZ113" s="140"/>
      <c r="QA113" s="140"/>
      <c r="QB113" s="140"/>
      <c r="QC113" s="140"/>
      <c r="QD113" s="140"/>
      <c r="QE113" s="140"/>
      <c r="QF113" s="140"/>
      <c r="QG113" s="140"/>
      <c r="QH113" s="140"/>
      <c r="QI113" s="140"/>
      <c r="QJ113" s="140"/>
      <c r="QK113" s="140"/>
      <c r="QL113" s="140"/>
      <c r="QM113" s="140"/>
      <c r="QN113" s="140"/>
      <c r="QO113" s="140"/>
      <c r="QP113" s="140"/>
      <c r="QQ113" s="140"/>
      <c r="QR113" s="140"/>
      <c r="QS113" s="140"/>
      <c r="QT113" s="140"/>
      <c r="QU113" s="140"/>
      <c r="QV113" s="140"/>
      <c r="QW113" s="140"/>
      <c r="QX113" s="140"/>
      <c r="QY113" s="140"/>
      <c r="QZ113" s="140"/>
      <c r="RA113" s="140"/>
      <c r="RB113" s="140"/>
      <c r="RC113" s="140"/>
      <c r="RD113" s="140"/>
      <c r="RE113" s="140"/>
      <c r="RF113" s="140"/>
      <c r="RG113" s="140"/>
      <c r="RH113" s="140"/>
      <c r="RI113" s="140"/>
      <c r="RJ113" s="140"/>
      <c r="RK113" s="140"/>
      <c r="RL113" s="140"/>
      <c r="RM113" s="140"/>
      <c r="RN113" s="140"/>
      <c r="RO113" s="140"/>
      <c r="RP113" s="140"/>
      <c r="RQ113" s="140"/>
      <c r="RR113" s="140"/>
      <c r="RS113" s="140"/>
      <c r="RT113" s="140"/>
      <c r="RU113" s="140"/>
      <c r="RV113" s="140"/>
      <c r="RW113" s="140"/>
      <c r="RX113" s="140"/>
      <c r="RY113" s="140"/>
      <c r="RZ113" s="140"/>
      <c r="SA113" s="140"/>
      <c r="SB113" s="140"/>
      <c r="SC113" s="140"/>
      <c r="SD113" s="140"/>
      <c r="SE113" s="140"/>
      <c r="SF113" s="140"/>
      <c r="SG113" s="140"/>
      <c r="SH113" s="140"/>
      <c r="SI113" s="140"/>
      <c r="SJ113" s="140"/>
      <c r="SK113" s="140"/>
      <c r="SL113" s="140"/>
      <c r="SM113" s="140"/>
      <c r="SN113" s="140"/>
      <c r="SO113" s="140"/>
      <c r="SP113" s="140"/>
      <c r="SQ113" s="140"/>
      <c r="SR113" s="140"/>
      <c r="SS113" s="140"/>
      <c r="ST113" s="140"/>
      <c r="SU113" s="140"/>
      <c r="SV113" s="140"/>
      <c r="SW113" s="140"/>
      <c r="SX113" s="140"/>
      <c r="SY113" s="140"/>
      <c r="SZ113" s="140"/>
      <c r="TA113" s="140"/>
      <c r="TB113" s="140"/>
      <c r="TC113" s="140"/>
      <c r="TD113" s="140"/>
      <c r="TE113" s="140"/>
      <c r="TF113" s="140"/>
      <c r="TG113" s="140"/>
      <c r="TH113" s="140"/>
      <c r="TI113" s="140"/>
      <c r="TJ113" s="140"/>
      <c r="TK113" s="140"/>
      <c r="TL113" s="140"/>
      <c r="TM113" s="140"/>
      <c r="TN113" s="140"/>
      <c r="TO113" s="140"/>
      <c r="TP113" s="140"/>
      <c r="TQ113" s="140"/>
      <c r="TR113" s="140"/>
      <c r="TS113" s="140"/>
      <c r="TT113" s="140"/>
      <c r="TU113" s="140"/>
      <c r="TV113" s="140"/>
      <c r="TW113" s="140"/>
      <c r="TX113" s="140"/>
      <c r="TY113" s="140"/>
      <c r="TZ113" s="140"/>
      <c r="UA113" s="140"/>
      <c r="UB113" s="140"/>
      <c r="UC113" s="140"/>
      <c r="UD113" s="140"/>
      <c r="UE113" s="140"/>
      <c r="UF113" s="140"/>
      <c r="UG113" s="140"/>
      <c r="UH113" s="140"/>
      <c r="UI113" s="140"/>
      <c r="UJ113" s="140"/>
      <c r="UK113" s="140"/>
      <c r="UL113" s="140"/>
      <c r="UM113" s="140"/>
      <c r="UN113" s="140"/>
      <c r="UO113" s="140"/>
      <c r="UP113" s="140"/>
      <c r="UQ113" s="140"/>
      <c r="UR113" s="140"/>
      <c r="US113" s="140"/>
      <c r="UT113" s="140"/>
      <c r="UU113" s="140"/>
      <c r="UV113" s="140"/>
      <c r="UW113" s="140"/>
      <c r="UX113" s="140"/>
      <c r="UY113" s="140"/>
      <c r="UZ113" s="140"/>
      <c r="VA113" s="140"/>
      <c r="VB113" s="140"/>
      <c r="VC113" s="140"/>
      <c r="VD113" s="140"/>
      <c r="VE113" s="140"/>
      <c r="VF113" s="140"/>
      <c r="VG113" s="140"/>
      <c r="VH113" s="140"/>
      <c r="VI113" s="140"/>
      <c r="VJ113" s="140"/>
      <c r="VK113" s="140"/>
      <c r="VL113" s="140"/>
      <c r="VM113" s="140"/>
      <c r="VN113" s="140"/>
      <c r="VO113" s="140"/>
      <c r="VP113" s="140"/>
      <c r="VQ113" s="140"/>
      <c r="VR113" s="140"/>
      <c r="VS113" s="140"/>
      <c r="VT113" s="140"/>
      <c r="VU113" s="140"/>
      <c r="VV113" s="140"/>
      <c r="VW113" s="140"/>
      <c r="VX113" s="140"/>
      <c r="VY113" s="140"/>
      <c r="VZ113" s="140"/>
      <c r="WA113" s="140"/>
      <c r="WB113" s="140"/>
      <c r="WC113" s="140"/>
      <c r="WD113" s="140"/>
      <c r="WE113" s="140"/>
      <c r="WF113" s="140"/>
      <c r="WG113" s="140"/>
      <c r="WH113" s="140"/>
      <c r="WI113" s="140"/>
      <c r="WJ113" s="140"/>
      <c r="WK113" s="140"/>
      <c r="WL113" s="140"/>
      <c r="WM113" s="140"/>
      <c r="WN113" s="140"/>
      <c r="WO113" s="140"/>
      <c r="WP113" s="140"/>
      <c r="WQ113" s="140"/>
      <c r="WR113" s="140"/>
      <c r="WS113" s="140"/>
      <c r="WT113" s="140"/>
      <c r="WU113" s="140"/>
      <c r="WV113" s="140"/>
      <c r="WW113" s="140"/>
      <c r="WX113" s="140"/>
      <c r="WY113" s="140"/>
      <c r="WZ113" s="140"/>
      <c r="XA113" s="140"/>
      <c r="XB113" s="140"/>
      <c r="XC113" s="140"/>
      <c r="XD113" s="140"/>
      <c r="XE113" s="140"/>
      <c r="XF113" s="140"/>
      <c r="XG113" s="140"/>
      <c r="XH113" s="140"/>
      <c r="XI113" s="140"/>
      <c r="XJ113" s="140"/>
      <c r="XK113" s="140"/>
      <c r="XL113" s="140"/>
      <c r="XM113" s="140"/>
      <c r="XN113" s="140"/>
      <c r="XO113" s="140"/>
      <c r="XP113" s="140"/>
      <c r="XQ113" s="140"/>
      <c r="XR113" s="140"/>
      <c r="XS113" s="140"/>
      <c r="XT113" s="140"/>
      <c r="XU113" s="140"/>
      <c r="XV113" s="140"/>
      <c r="XW113" s="140"/>
      <c r="XX113" s="140"/>
      <c r="XY113" s="140"/>
      <c r="XZ113" s="140"/>
      <c r="YA113" s="140"/>
      <c r="YB113" s="140"/>
      <c r="YC113" s="140"/>
      <c r="YD113" s="140"/>
      <c r="YE113" s="140"/>
      <c r="YF113" s="140"/>
      <c r="YG113" s="140"/>
      <c r="YH113" s="140"/>
      <c r="YI113" s="140"/>
      <c r="YJ113" s="140"/>
      <c r="YK113" s="140"/>
      <c r="YL113" s="140"/>
      <c r="YM113" s="140"/>
      <c r="YN113" s="140"/>
      <c r="YO113" s="140"/>
      <c r="YP113" s="140"/>
      <c r="YQ113" s="140"/>
      <c r="YR113" s="140"/>
      <c r="YS113" s="140"/>
      <c r="YT113" s="140"/>
      <c r="YU113" s="140"/>
      <c r="YV113" s="140"/>
      <c r="YW113" s="140"/>
      <c r="YX113" s="140"/>
      <c r="YY113" s="140"/>
      <c r="YZ113" s="140"/>
      <c r="ZA113" s="140"/>
      <c r="ZB113" s="140"/>
      <c r="ZC113" s="140"/>
      <c r="ZD113" s="140"/>
      <c r="ZE113" s="140"/>
      <c r="ZF113" s="140"/>
      <c r="ZG113" s="140"/>
      <c r="ZH113" s="140"/>
      <c r="ZI113" s="140"/>
      <c r="ZJ113" s="140"/>
      <c r="ZK113" s="140"/>
      <c r="ZL113" s="140"/>
      <c r="ZM113" s="140"/>
      <c r="ZN113" s="140"/>
      <c r="ZO113" s="140"/>
      <c r="ZP113" s="140"/>
      <c r="ZQ113" s="140"/>
      <c r="ZR113" s="140"/>
      <c r="ZS113" s="140"/>
      <c r="ZT113" s="140"/>
      <c r="ZU113" s="140"/>
      <c r="ZV113" s="140"/>
      <c r="ZW113" s="140"/>
      <c r="ZX113" s="140"/>
      <c r="ZY113" s="140"/>
      <c r="ZZ113" s="140"/>
      <c r="AAA113" s="140"/>
      <c r="AAB113" s="140"/>
      <c r="AAC113" s="140"/>
      <c r="AAD113" s="140"/>
      <c r="AAE113" s="140"/>
      <c r="AAF113" s="140"/>
      <c r="AAG113" s="140"/>
      <c r="AAH113" s="140"/>
      <c r="AAI113" s="140"/>
      <c r="AAJ113" s="140"/>
      <c r="AAK113" s="140"/>
      <c r="AAL113" s="140"/>
      <c r="AAM113" s="140"/>
      <c r="AAN113" s="140"/>
      <c r="AAO113" s="140"/>
      <c r="AAP113" s="140"/>
      <c r="AAQ113" s="140"/>
      <c r="AAR113" s="140"/>
      <c r="AAS113" s="140"/>
      <c r="AAT113" s="140"/>
      <c r="AAU113" s="140"/>
      <c r="AAV113" s="140"/>
      <c r="AAW113" s="140"/>
      <c r="AAX113" s="140"/>
      <c r="AAY113" s="140"/>
      <c r="AAZ113" s="140"/>
      <c r="ABA113" s="140"/>
      <c r="ABB113" s="140"/>
      <c r="ABC113" s="140"/>
      <c r="ABD113" s="140"/>
      <c r="ABE113" s="140"/>
      <c r="ABF113" s="140"/>
      <c r="ABG113" s="140"/>
      <c r="ABH113" s="140"/>
      <c r="ABI113" s="140"/>
      <c r="ABJ113" s="140"/>
      <c r="ABK113" s="140"/>
      <c r="ABL113" s="140"/>
      <c r="ABM113" s="140"/>
      <c r="ABN113" s="140"/>
      <c r="ABO113" s="140"/>
      <c r="ABP113" s="140"/>
      <c r="ABQ113" s="140"/>
      <c r="ABR113" s="140"/>
      <c r="ABS113" s="140"/>
      <c r="ABT113" s="140"/>
      <c r="ABU113" s="140"/>
      <c r="ABV113" s="140"/>
      <c r="ABW113" s="140"/>
      <c r="ABX113" s="140"/>
      <c r="ABY113" s="140"/>
      <c r="ABZ113" s="140"/>
      <c r="ACA113" s="140"/>
      <c r="ACB113" s="140"/>
      <c r="ACC113" s="140"/>
      <c r="ACD113" s="140"/>
      <c r="ACE113" s="140"/>
      <c r="ACF113" s="140"/>
      <c r="ACG113" s="140"/>
      <c r="ACH113" s="140"/>
      <c r="ACI113" s="140"/>
      <c r="ACJ113" s="140"/>
      <c r="ACK113" s="140"/>
      <c r="ACL113" s="140"/>
      <c r="ACM113" s="140"/>
      <c r="ACN113" s="140"/>
      <c r="ACO113" s="140"/>
      <c r="ACP113" s="140"/>
      <c r="ACQ113" s="140"/>
      <c r="ACR113" s="140"/>
      <c r="ACS113" s="140"/>
      <c r="ACT113" s="140"/>
      <c r="ACU113" s="140"/>
      <c r="ACV113" s="140"/>
      <c r="ACW113" s="140"/>
      <c r="ACX113" s="140"/>
      <c r="ACY113" s="140"/>
      <c r="ACZ113" s="140"/>
      <c r="ADA113" s="140"/>
      <c r="ADB113" s="140"/>
      <c r="ADC113" s="140"/>
      <c r="ADD113" s="140"/>
      <c r="ADE113" s="140"/>
      <c r="ADF113" s="140"/>
      <c r="ADG113" s="140"/>
      <c r="ADH113" s="140"/>
      <c r="ADI113" s="140"/>
      <c r="ADJ113" s="140"/>
      <c r="ADK113" s="140"/>
      <c r="ADL113" s="140"/>
      <c r="ADM113" s="140"/>
      <c r="ADN113" s="140"/>
      <c r="ADO113" s="140"/>
      <c r="ADP113" s="140"/>
      <c r="ADQ113" s="140"/>
      <c r="ADR113" s="140"/>
      <c r="ADS113" s="140"/>
      <c r="ADT113" s="140"/>
      <c r="ADU113" s="140"/>
      <c r="ADV113" s="140"/>
      <c r="ADW113" s="140"/>
      <c r="ADX113" s="140"/>
      <c r="ADY113" s="140"/>
      <c r="ADZ113" s="140"/>
      <c r="AEA113" s="140"/>
      <c r="AEB113" s="140"/>
      <c r="AEC113" s="140"/>
      <c r="AED113" s="140"/>
      <c r="AEE113" s="140"/>
      <c r="AEF113" s="140"/>
      <c r="AEG113" s="140"/>
      <c r="AEH113" s="140"/>
      <c r="AEI113" s="140"/>
      <c r="AEJ113" s="140"/>
      <c r="AEK113" s="140"/>
      <c r="AEL113" s="140"/>
      <c r="AEM113" s="140"/>
      <c r="AEN113" s="140"/>
      <c r="AEO113" s="140"/>
      <c r="AEP113" s="140"/>
      <c r="AEQ113" s="140"/>
      <c r="AER113" s="140"/>
      <c r="AES113" s="140"/>
      <c r="AET113" s="140"/>
      <c r="AEU113" s="140"/>
      <c r="AEV113" s="140"/>
      <c r="AEW113" s="140"/>
      <c r="AEX113" s="140"/>
      <c r="AEY113" s="140"/>
      <c r="AEZ113" s="140"/>
      <c r="AFA113" s="140"/>
      <c r="AFB113" s="140"/>
      <c r="AFC113" s="140"/>
      <c r="AFD113" s="140"/>
      <c r="AFE113" s="140"/>
      <c r="AFF113" s="140"/>
      <c r="AFG113" s="140"/>
      <c r="AFH113" s="140"/>
      <c r="AFI113" s="140"/>
      <c r="AFJ113" s="140"/>
      <c r="AFK113" s="140"/>
      <c r="AFL113" s="140"/>
      <c r="AFM113" s="140"/>
      <c r="AFN113" s="140"/>
      <c r="AFO113" s="140"/>
      <c r="AFP113" s="140"/>
      <c r="AFQ113" s="140"/>
      <c r="AFR113" s="140"/>
      <c r="AFS113" s="140"/>
      <c r="AFT113" s="140"/>
      <c r="AFU113" s="140"/>
      <c r="AFV113" s="140"/>
      <c r="AFW113" s="140"/>
      <c r="AFX113" s="140"/>
      <c r="AFY113" s="140"/>
      <c r="AFZ113" s="140"/>
      <c r="AGA113" s="140"/>
      <c r="AGB113" s="140"/>
      <c r="AGC113" s="140"/>
      <c r="AGD113" s="140"/>
      <c r="AGE113" s="140"/>
      <c r="AGF113" s="140"/>
      <c r="AGG113" s="140"/>
      <c r="AGH113" s="140"/>
      <c r="AGI113" s="140"/>
      <c r="AGJ113" s="140"/>
      <c r="AGK113" s="140"/>
      <c r="AGL113" s="140"/>
      <c r="AGM113" s="140"/>
      <c r="AGN113" s="140"/>
      <c r="AGO113" s="140"/>
      <c r="AGP113" s="140"/>
      <c r="AGQ113" s="140"/>
      <c r="AGR113" s="140"/>
      <c r="AGS113" s="140"/>
      <c r="AGT113" s="140"/>
      <c r="AGU113" s="140"/>
      <c r="AGV113" s="140"/>
      <c r="AGW113" s="140"/>
      <c r="AGX113" s="140"/>
      <c r="AGY113" s="140"/>
      <c r="AGZ113" s="140"/>
      <c r="AHA113" s="140"/>
      <c r="AHB113" s="140"/>
      <c r="AHC113" s="140"/>
      <c r="AHD113" s="140"/>
      <c r="AHE113" s="140"/>
      <c r="AHF113" s="140"/>
      <c r="AHG113" s="140"/>
      <c r="AHH113" s="140"/>
      <c r="AHI113" s="140"/>
      <c r="AHJ113" s="140"/>
      <c r="AHK113" s="140"/>
      <c r="AHL113" s="140"/>
      <c r="AHM113" s="140"/>
      <c r="AHN113" s="140"/>
      <c r="AHO113" s="140"/>
      <c r="AHP113" s="140"/>
      <c r="AHQ113" s="140"/>
      <c r="AHR113" s="140"/>
      <c r="AHS113" s="140"/>
      <c r="AHT113" s="140"/>
      <c r="AHU113" s="140"/>
      <c r="AHV113" s="140"/>
      <c r="AHW113" s="140"/>
      <c r="AHX113" s="140"/>
      <c r="AHY113" s="140"/>
      <c r="AHZ113" s="140"/>
      <c r="AIA113" s="140"/>
      <c r="AIB113" s="140"/>
      <c r="AIC113" s="140"/>
      <c r="AID113" s="140"/>
      <c r="AIE113" s="140"/>
      <c r="AIF113" s="140"/>
      <c r="AIG113" s="140"/>
      <c r="AIH113" s="140"/>
      <c r="AII113" s="140"/>
      <c r="AIJ113" s="140"/>
      <c r="AIK113" s="140"/>
      <c r="AIL113" s="140"/>
      <c r="AIM113" s="140"/>
      <c r="AIN113" s="140"/>
      <c r="AIO113" s="140"/>
      <c r="AIP113" s="140"/>
      <c r="AIQ113" s="140"/>
      <c r="AIR113" s="140"/>
      <c r="AIS113" s="140"/>
      <c r="AIT113" s="140"/>
      <c r="AIU113" s="140"/>
      <c r="AIV113" s="140"/>
      <c r="AIW113" s="140"/>
      <c r="AIX113" s="140"/>
      <c r="AIY113" s="140"/>
      <c r="AIZ113" s="140"/>
      <c r="AJA113" s="140"/>
      <c r="AJB113" s="140"/>
      <c r="AJC113" s="140"/>
      <c r="AJD113" s="140"/>
      <c r="AJE113" s="140"/>
      <c r="AJF113" s="140"/>
      <c r="AJG113" s="140"/>
      <c r="AJH113" s="140"/>
      <c r="AJI113" s="140"/>
      <c r="AJJ113" s="140"/>
      <c r="AJK113" s="140"/>
      <c r="AJL113" s="140"/>
      <c r="AJM113" s="140"/>
      <c r="AJN113" s="140"/>
      <c r="AJO113" s="140"/>
      <c r="AJP113" s="140"/>
      <c r="AJQ113" s="140"/>
      <c r="AJR113" s="140"/>
      <c r="AJS113" s="140"/>
      <c r="AJT113" s="140"/>
      <c r="AJU113" s="140"/>
      <c r="AJV113" s="140"/>
      <c r="AJW113" s="140"/>
      <c r="AJX113" s="140"/>
      <c r="AJY113" s="140"/>
      <c r="AJZ113" s="140"/>
      <c r="AKA113" s="140"/>
      <c r="AKB113" s="140"/>
      <c r="AKC113" s="140"/>
      <c r="AKD113" s="140"/>
      <c r="AKE113" s="140"/>
      <c r="AKF113" s="140"/>
      <c r="AKG113" s="140"/>
      <c r="AKH113" s="140"/>
      <c r="AKI113" s="140"/>
      <c r="AKJ113" s="140"/>
      <c r="AKK113" s="140"/>
      <c r="AKL113" s="140"/>
      <c r="AKM113" s="140"/>
      <c r="AKN113" s="140"/>
      <c r="AKO113" s="140"/>
      <c r="AKP113" s="140"/>
      <c r="AKQ113" s="140"/>
      <c r="AKR113" s="140"/>
      <c r="AKS113" s="140"/>
      <c r="AKT113" s="140"/>
      <c r="AKU113" s="140"/>
      <c r="AKV113" s="140"/>
      <c r="AKW113" s="140"/>
      <c r="AKX113" s="140"/>
      <c r="AKY113" s="140"/>
      <c r="AKZ113" s="140"/>
      <c r="ALA113" s="140"/>
      <c r="ALB113" s="140"/>
      <c r="ALC113" s="140"/>
      <c r="ALD113" s="140"/>
      <c r="ALE113" s="140"/>
      <c r="ALF113" s="140"/>
      <c r="ALG113" s="140"/>
      <c r="ALH113" s="140"/>
      <c r="ALI113" s="140"/>
      <c r="ALJ113" s="140"/>
      <c r="ALK113" s="140"/>
      <c r="ALL113" s="140"/>
      <c r="ALM113" s="140"/>
      <c r="ALN113" s="140"/>
      <c r="ALO113" s="140"/>
      <c r="ALP113" s="140"/>
      <c r="ALQ113" s="140"/>
      <c r="ALR113" s="140"/>
      <c r="ALS113" s="140"/>
      <c r="ALT113" s="140"/>
      <c r="ALU113" s="140"/>
      <c r="ALV113" s="140"/>
      <c r="ALW113" s="140"/>
    </row>
    <row r="114" spans="1:1011" ht="12.75" hidden="1" customHeight="1" x14ac:dyDescent="0.2">
      <c r="A114" s="182">
        <v>2</v>
      </c>
      <c r="B114" s="229" t="s">
        <v>151</v>
      </c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183"/>
      <c r="AC114" s="184"/>
      <c r="AD114" s="184"/>
      <c r="AE114" s="184"/>
      <c r="AF114" s="173"/>
      <c r="AG114" s="183"/>
      <c r="AH114" s="184"/>
      <c r="AI114" s="184"/>
      <c r="AJ114" s="184"/>
      <c r="AK114" s="174"/>
      <c r="AL114" s="183"/>
      <c r="AM114" s="184"/>
      <c r="AN114" s="184"/>
      <c r="AO114" s="184"/>
      <c r="AP114" s="173"/>
      <c r="AQ114" s="183"/>
      <c r="AR114" s="184"/>
      <c r="AS114" s="184"/>
      <c r="AT114" s="184"/>
      <c r="AU114" s="173"/>
      <c r="AV114" s="183"/>
      <c r="AW114" s="184"/>
      <c r="AX114" s="184"/>
      <c r="AY114" s="184"/>
      <c r="AZ114" s="173"/>
      <c r="BA114" s="183"/>
      <c r="BB114" s="184"/>
      <c r="BC114" s="184"/>
      <c r="BD114" s="184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40"/>
      <c r="BU114" s="140"/>
      <c r="BV114" s="140"/>
      <c r="BW114" s="140"/>
      <c r="BX114" s="140"/>
      <c r="BY114" s="140"/>
      <c r="BZ114" s="140"/>
      <c r="CA114" s="140"/>
      <c r="CB114" s="140"/>
      <c r="CC114" s="140"/>
      <c r="CD114" s="140"/>
      <c r="CE114" s="140"/>
      <c r="CF114" s="140"/>
      <c r="CG114" s="140"/>
      <c r="CH114" s="140"/>
      <c r="CI114" s="140"/>
      <c r="CJ114" s="140"/>
      <c r="CK114" s="140"/>
      <c r="CL114" s="140"/>
      <c r="CM114" s="140"/>
      <c r="CN114" s="140"/>
      <c r="CO114" s="140"/>
      <c r="CP114" s="140"/>
      <c r="CQ114" s="140"/>
      <c r="CR114" s="140"/>
      <c r="CS114" s="140"/>
      <c r="CT114" s="140"/>
      <c r="CU114" s="140"/>
      <c r="CV114" s="140"/>
      <c r="CW114" s="140"/>
      <c r="CX114" s="140"/>
      <c r="CY114" s="140"/>
      <c r="CZ114" s="140"/>
      <c r="DA114" s="140"/>
      <c r="DB114" s="140"/>
      <c r="DC114" s="140"/>
      <c r="DD114" s="140"/>
      <c r="DE114" s="140"/>
      <c r="DF114" s="140"/>
      <c r="DG114" s="140"/>
      <c r="DH114" s="140"/>
      <c r="DI114" s="140"/>
      <c r="DJ114" s="140"/>
      <c r="DK114" s="140"/>
      <c r="DL114" s="140"/>
      <c r="DM114" s="140"/>
      <c r="DN114" s="140"/>
      <c r="DO114" s="140"/>
      <c r="DP114" s="140"/>
      <c r="DQ114" s="140"/>
      <c r="DR114" s="140"/>
      <c r="DS114" s="140"/>
      <c r="DT114" s="140"/>
      <c r="DU114" s="140"/>
      <c r="DV114" s="140"/>
      <c r="DW114" s="140"/>
      <c r="DX114" s="140"/>
      <c r="DY114" s="140"/>
      <c r="DZ114" s="140"/>
      <c r="EA114" s="140"/>
      <c r="EB114" s="140"/>
      <c r="EC114" s="140"/>
      <c r="ED114" s="140"/>
      <c r="EE114" s="140"/>
      <c r="EF114" s="140"/>
      <c r="EG114" s="140"/>
      <c r="EH114" s="140"/>
      <c r="EI114" s="140"/>
      <c r="EJ114" s="140"/>
      <c r="EK114" s="140"/>
      <c r="EL114" s="140"/>
      <c r="EM114" s="140"/>
      <c r="EN114" s="140"/>
      <c r="EO114" s="140"/>
      <c r="EP114" s="140"/>
      <c r="EQ114" s="140"/>
      <c r="ER114" s="140"/>
      <c r="ES114" s="140"/>
      <c r="ET114" s="140"/>
      <c r="EU114" s="140"/>
      <c r="EV114" s="140"/>
      <c r="EW114" s="140"/>
      <c r="EX114" s="140"/>
      <c r="EY114" s="140"/>
      <c r="EZ114" s="140"/>
      <c r="FA114" s="140"/>
      <c r="FB114" s="140"/>
      <c r="FC114" s="140"/>
      <c r="FD114" s="140"/>
      <c r="FE114" s="140"/>
      <c r="FF114" s="140"/>
      <c r="FG114" s="140"/>
      <c r="FH114" s="140"/>
      <c r="FI114" s="140"/>
      <c r="FJ114" s="140"/>
      <c r="FK114" s="140"/>
      <c r="FL114" s="140"/>
      <c r="FM114" s="140"/>
      <c r="FN114" s="140"/>
      <c r="FO114" s="140"/>
      <c r="FP114" s="140"/>
      <c r="FQ114" s="140"/>
      <c r="FR114" s="140"/>
      <c r="FS114" s="140"/>
      <c r="FT114" s="140"/>
      <c r="FU114" s="140"/>
      <c r="FV114" s="140"/>
      <c r="FW114" s="140"/>
      <c r="FX114" s="140"/>
      <c r="FY114" s="140"/>
      <c r="FZ114" s="140"/>
      <c r="GA114" s="140"/>
      <c r="GB114" s="140"/>
      <c r="GC114" s="140"/>
      <c r="GD114" s="140"/>
      <c r="GE114" s="140"/>
      <c r="GF114" s="140"/>
      <c r="GG114" s="140"/>
      <c r="GH114" s="140"/>
      <c r="GI114" s="140"/>
      <c r="GJ114" s="140"/>
      <c r="GK114" s="140"/>
      <c r="GL114" s="140"/>
      <c r="GM114" s="140"/>
      <c r="GN114" s="140"/>
      <c r="GO114" s="140"/>
      <c r="GP114" s="140"/>
      <c r="GQ114" s="140"/>
      <c r="GR114" s="140"/>
      <c r="GS114" s="140"/>
      <c r="GT114" s="140"/>
      <c r="GU114" s="140"/>
      <c r="GV114" s="140"/>
      <c r="GW114" s="140"/>
      <c r="GX114" s="140"/>
      <c r="GY114" s="140"/>
      <c r="GZ114" s="140"/>
      <c r="HA114" s="140"/>
      <c r="HB114" s="140"/>
      <c r="HC114" s="140"/>
      <c r="HD114" s="140"/>
      <c r="HE114" s="140"/>
      <c r="HF114" s="140"/>
      <c r="HG114" s="140"/>
      <c r="HH114" s="140"/>
      <c r="HI114" s="140"/>
      <c r="HJ114" s="140"/>
      <c r="HK114" s="140"/>
      <c r="HL114" s="140"/>
      <c r="HM114" s="140"/>
      <c r="HN114" s="140"/>
      <c r="HO114" s="140"/>
      <c r="HP114" s="140"/>
      <c r="HQ114" s="140"/>
      <c r="HR114" s="140"/>
      <c r="HS114" s="140"/>
      <c r="HT114" s="140"/>
      <c r="HU114" s="140"/>
      <c r="HV114" s="140"/>
      <c r="HW114" s="140"/>
      <c r="HX114" s="140"/>
      <c r="HY114" s="140"/>
      <c r="HZ114" s="140"/>
      <c r="IA114" s="140"/>
      <c r="IB114" s="140"/>
      <c r="IC114" s="140"/>
      <c r="ID114" s="140"/>
      <c r="IE114" s="140"/>
      <c r="IF114" s="140"/>
      <c r="IG114" s="140"/>
      <c r="IH114" s="140"/>
      <c r="II114" s="140"/>
      <c r="IJ114" s="140"/>
      <c r="IK114" s="140"/>
      <c r="IL114" s="140"/>
      <c r="IM114" s="140"/>
      <c r="IN114" s="140"/>
      <c r="IO114" s="140"/>
      <c r="IP114" s="140"/>
      <c r="IQ114" s="140"/>
      <c r="IR114" s="140"/>
      <c r="IS114" s="140"/>
      <c r="IT114" s="140"/>
      <c r="IU114" s="140"/>
      <c r="IV114" s="140"/>
      <c r="IW114" s="140"/>
      <c r="IX114" s="140"/>
      <c r="IY114" s="140"/>
      <c r="IZ114" s="140"/>
      <c r="JA114" s="140"/>
      <c r="JB114" s="140"/>
      <c r="JC114" s="140"/>
      <c r="JD114" s="140"/>
      <c r="JE114" s="140"/>
      <c r="JF114" s="140"/>
      <c r="JG114" s="140"/>
      <c r="JH114" s="140"/>
      <c r="JI114" s="140"/>
      <c r="JJ114" s="140"/>
      <c r="JK114" s="140"/>
      <c r="JL114" s="140"/>
      <c r="JM114" s="140"/>
      <c r="JN114" s="140"/>
      <c r="JO114" s="140"/>
      <c r="JP114" s="140"/>
      <c r="JQ114" s="140"/>
      <c r="JR114" s="140"/>
      <c r="JS114" s="140"/>
      <c r="JT114" s="140"/>
      <c r="JU114" s="140"/>
      <c r="JV114" s="140"/>
      <c r="JW114" s="140"/>
      <c r="JX114" s="140"/>
      <c r="JY114" s="140"/>
      <c r="JZ114" s="140"/>
      <c r="KA114" s="140"/>
      <c r="KB114" s="140"/>
      <c r="KC114" s="140"/>
      <c r="KD114" s="140"/>
      <c r="KE114" s="140"/>
      <c r="KF114" s="140"/>
      <c r="KG114" s="140"/>
      <c r="KH114" s="140"/>
      <c r="KI114" s="140"/>
      <c r="KJ114" s="140"/>
      <c r="KK114" s="140"/>
      <c r="KL114" s="140"/>
      <c r="KM114" s="140"/>
      <c r="KN114" s="140"/>
      <c r="KO114" s="140"/>
      <c r="KP114" s="140"/>
      <c r="KQ114" s="140"/>
      <c r="KR114" s="140"/>
      <c r="KS114" s="140"/>
      <c r="KT114" s="140"/>
      <c r="KU114" s="140"/>
      <c r="KV114" s="140"/>
      <c r="KW114" s="140"/>
      <c r="KX114" s="140"/>
      <c r="KY114" s="140"/>
      <c r="KZ114" s="140"/>
      <c r="LA114" s="140"/>
      <c r="LB114" s="140"/>
      <c r="LC114" s="140"/>
      <c r="LD114" s="140"/>
      <c r="LE114" s="140"/>
      <c r="LF114" s="140"/>
      <c r="LG114" s="140"/>
      <c r="LH114" s="140"/>
      <c r="LI114" s="140"/>
      <c r="LJ114" s="140"/>
      <c r="LK114" s="140"/>
      <c r="LL114" s="140"/>
      <c r="LM114" s="140"/>
      <c r="LN114" s="140"/>
      <c r="LO114" s="140"/>
      <c r="LP114" s="140"/>
      <c r="LQ114" s="140"/>
      <c r="LR114" s="140"/>
      <c r="LS114" s="140"/>
      <c r="LT114" s="140"/>
      <c r="LU114" s="140"/>
      <c r="LV114" s="140"/>
      <c r="LW114" s="140"/>
      <c r="LX114" s="140"/>
      <c r="LY114" s="140"/>
      <c r="LZ114" s="140"/>
      <c r="MA114" s="140"/>
      <c r="MB114" s="140"/>
      <c r="MC114" s="140"/>
      <c r="MD114" s="140"/>
      <c r="ME114" s="140"/>
      <c r="MF114" s="140"/>
      <c r="MG114" s="140"/>
      <c r="MH114" s="140"/>
      <c r="MI114" s="140"/>
      <c r="MJ114" s="140"/>
      <c r="MK114" s="140"/>
      <c r="ML114" s="140"/>
      <c r="MM114" s="140"/>
      <c r="MN114" s="140"/>
      <c r="MO114" s="140"/>
      <c r="MP114" s="140"/>
      <c r="MQ114" s="140"/>
      <c r="MR114" s="140"/>
      <c r="MS114" s="140"/>
      <c r="MT114" s="140"/>
      <c r="MU114" s="140"/>
      <c r="MV114" s="140"/>
      <c r="MW114" s="140"/>
      <c r="MX114" s="140"/>
      <c r="MY114" s="140"/>
      <c r="MZ114" s="140"/>
      <c r="NA114" s="140"/>
      <c r="NB114" s="140"/>
      <c r="NC114" s="140"/>
      <c r="ND114" s="140"/>
      <c r="NE114" s="140"/>
      <c r="NF114" s="140"/>
      <c r="NG114" s="140"/>
      <c r="NH114" s="140"/>
      <c r="NI114" s="140"/>
      <c r="NJ114" s="140"/>
      <c r="NK114" s="140"/>
      <c r="NL114" s="140"/>
      <c r="NM114" s="140"/>
      <c r="NN114" s="140"/>
      <c r="NO114" s="140"/>
      <c r="NP114" s="140"/>
      <c r="NQ114" s="140"/>
      <c r="NR114" s="140"/>
      <c r="NS114" s="140"/>
      <c r="NT114" s="140"/>
      <c r="NU114" s="140"/>
      <c r="NV114" s="140"/>
      <c r="NW114" s="140"/>
      <c r="NX114" s="140"/>
      <c r="NY114" s="140"/>
      <c r="NZ114" s="140"/>
      <c r="OA114" s="140"/>
      <c r="OB114" s="140"/>
      <c r="OC114" s="140"/>
      <c r="OD114" s="140"/>
      <c r="OE114" s="140"/>
      <c r="OF114" s="140"/>
      <c r="OG114" s="140"/>
      <c r="OH114" s="140"/>
      <c r="OI114" s="140"/>
      <c r="OJ114" s="140"/>
      <c r="OK114" s="140"/>
      <c r="OL114" s="140"/>
      <c r="OM114" s="140"/>
      <c r="ON114" s="140"/>
      <c r="OO114" s="140"/>
      <c r="OP114" s="140"/>
      <c r="OQ114" s="140"/>
      <c r="OR114" s="140"/>
      <c r="OS114" s="140"/>
      <c r="OT114" s="140"/>
      <c r="OU114" s="140"/>
      <c r="OV114" s="140"/>
      <c r="OW114" s="140"/>
      <c r="OX114" s="140"/>
      <c r="OY114" s="140"/>
      <c r="OZ114" s="140"/>
      <c r="PA114" s="140"/>
      <c r="PB114" s="140"/>
      <c r="PC114" s="140"/>
      <c r="PD114" s="140"/>
      <c r="PE114" s="140"/>
      <c r="PF114" s="140"/>
      <c r="PG114" s="140"/>
      <c r="PH114" s="140"/>
      <c r="PI114" s="140"/>
      <c r="PJ114" s="140"/>
      <c r="PK114" s="140"/>
      <c r="PL114" s="140"/>
      <c r="PM114" s="140"/>
      <c r="PN114" s="140"/>
      <c r="PO114" s="140"/>
      <c r="PP114" s="140"/>
      <c r="PQ114" s="140"/>
      <c r="PR114" s="140"/>
      <c r="PS114" s="140"/>
      <c r="PT114" s="140"/>
      <c r="PU114" s="140"/>
      <c r="PV114" s="140"/>
      <c r="PW114" s="140"/>
      <c r="PX114" s="140"/>
      <c r="PY114" s="140"/>
      <c r="PZ114" s="140"/>
      <c r="QA114" s="140"/>
      <c r="QB114" s="140"/>
      <c r="QC114" s="140"/>
      <c r="QD114" s="140"/>
      <c r="QE114" s="140"/>
      <c r="QF114" s="140"/>
      <c r="QG114" s="140"/>
      <c r="QH114" s="140"/>
      <c r="QI114" s="140"/>
      <c r="QJ114" s="140"/>
      <c r="QK114" s="140"/>
      <c r="QL114" s="140"/>
      <c r="QM114" s="140"/>
      <c r="QN114" s="140"/>
      <c r="QO114" s="140"/>
      <c r="QP114" s="140"/>
      <c r="QQ114" s="140"/>
      <c r="QR114" s="140"/>
      <c r="QS114" s="140"/>
      <c r="QT114" s="140"/>
      <c r="QU114" s="140"/>
      <c r="QV114" s="140"/>
      <c r="QW114" s="140"/>
      <c r="QX114" s="140"/>
      <c r="QY114" s="140"/>
      <c r="QZ114" s="140"/>
      <c r="RA114" s="140"/>
      <c r="RB114" s="140"/>
      <c r="RC114" s="140"/>
      <c r="RD114" s="140"/>
      <c r="RE114" s="140"/>
      <c r="RF114" s="140"/>
      <c r="RG114" s="140"/>
      <c r="RH114" s="140"/>
      <c r="RI114" s="140"/>
      <c r="RJ114" s="140"/>
      <c r="RK114" s="140"/>
      <c r="RL114" s="140"/>
      <c r="RM114" s="140"/>
      <c r="RN114" s="140"/>
      <c r="RO114" s="140"/>
      <c r="RP114" s="140"/>
      <c r="RQ114" s="140"/>
      <c r="RR114" s="140"/>
      <c r="RS114" s="140"/>
      <c r="RT114" s="140"/>
      <c r="RU114" s="140"/>
      <c r="RV114" s="140"/>
      <c r="RW114" s="140"/>
      <c r="RX114" s="140"/>
      <c r="RY114" s="140"/>
      <c r="RZ114" s="140"/>
      <c r="SA114" s="140"/>
      <c r="SB114" s="140"/>
      <c r="SC114" s="140"/>
      <c r="SD114" s="140"/>
      <c r="SE114" s="140"/>
      <c r="SF114" s="140"/>
      <c r="SG114" s="140"/>
      <c r="SH114" s="140"/>
      <c r="SI114" s="140"/>
      <c r="SJ114" s="140"/>
      <c r="SK114" s="140"/>
      <c r="SL114" s="140"/>
      <c r="SM114" s="140"/>
      <c r="SN114" s="140"/>
      <c r="SO114" s="140"/>
      <c r="SP114" s="140"/>
      <c r="SQ114" s="140"/>
      <c r="SR114" s="140"/>
      <c r="SS114" s="140"/>
      <c r="ST114" s="140"/>
      <c r="SU114" s="140"/>
      <c r="SV114" s="140"/>
      <c r="SW114" s="140"/>
      <c r="SX114" s="140"/>
      <c r="SY114" s="140"/>
      <c r="SZ114" s="140"/>
      <c r="TA114" s="140"/>
      <c r="TB114" s="140"/>
      <c r="TC114" s="140"/>
      <c r="TD114" s="140"/>
      <c r="TE114" s="140"/>
      <c r="TF114" s="140"/>
      <c r="TG114" s="140"/>
      <c r="TH114" s="140"/>
      <c r="TI114" s="140"/>
      <c r="TJ114" s="140"/>
      <c r="TK114" s="140"/>
      <c r="TL114" s="140"/>
      <c r="TM114" s="140"/>
      <c r="TN114" s="140"/>
      <c r="TO114" s="140"/>
      <c r="TP114" s="140"/>
      <c r="TQ114" s="140"/>
      <c r="TR114" s="140"/>
      <c r="TS114" s="140"/>
      <c r="TT114" s="140"/>
      <c r="TU114" s="140"/>
      <c r="TV114" s="140"/>
      <c r="TW114" s="140"/>
      <c r="TX114" s="140"/>
      <c r="TY114" s="140"/>
      <c r="TZ114" s="140"/>
      <c r="UA114" s="140"/>
      <c r="UB114" s="140"/>
      <c r="UC114" s="140"/>
      <c r="UD114" s="140"/>
      <c r="UE114" s="140"/>
      <c r="UF114" s="140"/>
      <c r="UG114" s="140"/>
      <c r="UH114" s="140"/>
      <c r="UI114" s="140"/>
      <c r="UJ114" s="140"/>
      <c r="UK114" s="140"/>
      <c r="UL114" s="140"/>
      <c r="UM114" s="140"/>
      <c r="UN114" s="140"/>
      <c r="UO114" s="140"/>
      <c r="UP114" s="140"/>
      <c r="UQ114" s="140"/>
      <c r="UR114" s="140"/>
      <c r="US114" s="140"/>
      <c r="UT114" s="140"/>
      <c r="UU114" s="140"/>
      <c r="UV114" s="140"/>
      <c r="UW114" s="140"/>
      <c r="UX114" s="140"/>
      <c r="UY114" s="140"/>
      <c r="UZ114" s="140"/>
      <c r="VA114" s="140"/>
      <c r="VB114" s="140"/>
      <c r="VC114" s="140"/>
      <c r="VD114" s="140"/>
      <c r="VE114" s="140"/>
      <c r="VF114" s="140"/>
      <c r="VG114" s="140"/>
      <c r="VH114" s="140"/>
      <c r="VI114" s="140"/>
      <c r="VJ114" s="140"/>
      <c r="VK114" s="140"/>
      <c r="VL114" s="140"/>
      <c r="VM114" s="140"/>
      <c r="VN114" s="140"/>
      <c r="VO114" s="140"/>
      <c r="VP114" s="140"/>
      <c r="VQ114" s="140"/>
      <c r="VR114" s="140"/>
      <c r="VS114" s="140"/>
      <c r="VT114" s="140"/>
      <c r="VU114" s="140"/>
      <c r="VV114" s="140"/>
      <c r="VW114" s="140"/>
      <c r="VX114" s="140"/>
      <c r="VY114" s="140"/>
      <c r="VZ114" s="140"/>
      <c r="WA114" s="140"/>
      <c r="WB114" s="140"/>
      <c r="WC114" s="140"/>
      <c r="WD114" s="140"/>
      <c r="WE114" s="140"/>
      <c r="WF114" s="140"/>
      <c r="WG114" s="140"/>
      <c r="WH114" s="140"/>
      <c r="WI114" s="140"/>
      <c r="WJ114" s="140"/>
      <c r="WK114" s="140"/>
      <c r="WL114" s="140"/>
      <c r="WM114" s="140"/>
      <c r="WN114" s="140"/>
      <c r="WO114" s="140"/>
      <c r="WP114" s="140"/>
      <c r="WQ114" s="140"/>
      <c r="WR114" s="140"/>
      <c r="WS114" s="140"/>
      <c r="WT114" s="140"/>
      <c r="WU114" s="140"/>
      <c r="WV114" s="140"/>
      <c r="WW114" s="140"/>
      <c r="WX114" s="140"/>
      <c r="WY114" s="140"/>
      <c r="WZ114" s="140"/>
      <c r="XA114" s="140"/>
      <c r="XB114" s="140"/>
      <c r="XC114" s="140"/>
      <c r="XD114" s="140"/>
      <c r="XE114" s="140"/>
      <c r="XF114" s="140"/>
      <c r="XG114" s="140"/>
      <c r="XH114" s="140"/>
      <c r="XI114" s="140"/>
      <c r="XJ114" s="140"/>
      <c r="XK114" s="140"/>
      <c r="XL114" s="140"/>
      <c r="XM114" s="140"/>
      <c r="XN114" s="140"/>
      <c r="XO114" s="140"/>
      <c r="XP114" s="140"/>
      <c r="XQ114" s="140"/>
      <c r="XR114" s="140"/>
      <c r="XS114" s="140"/>
      <c r="XT114" s="140"/>
      <c r="XU114" s="140"/>
      <c r="XV114" s="140"/>
      <c r="XW114" s="140"/>
      <c r="XX114" s="140"/>
      <c r="XY114" s="140"/>
      <c r="XZ114" s="140"/>
      <c r="YA114" s="140"/>
      <c r="YB114" s="140"/>
      <c r="YC114" s="140"/>
      <c r="YD114" s="140"/>
      <c r="YE114" s="140"/>
      <c r="YF114" s="140"/>
      <c r="YG114" s="140"/>
      <c r="YH114" s="140"/>
      <c r="YI114" s="140"/>
      <c r="YJ114" s="140"/>
      <c r="YK114" s="140"/>
      <c r="YL114" s="140"/>
      <c r="YM114" s="140"/>
      <c r="YN114" s="140"/>
      <c r="YO114" s="140"/>
      <c r="YP114" s="140"/>
      <c r="YQ114" s="140"/>
      <c r="YR114" s="140"/>
      <c r="YS114" s="140"/>
      <c r="YT114" s="140"/>
      <c r="YU114" s="140"/>
      <c r="YV114" s="140"/>
      <c r="YW114" s="140"/>
      <c r="YX114" s="140"/>
      <c r="YY114" s="140"/>
      <c r="YZ114" s="140"/>
      <c r="ZA114" s="140"/>
      <c r="ZB114" s="140"/>
      <c r="ZC114" s="140"/>
      <c r="ZD114" s="140"/>
      <c r="ZE114" s="140"/>
      <c r="ZF114" s="140"/>
      <c r="ZG114" s="140"/>
      <c r="ZH114" s="140"/>
      <c r="ZI114" s="140"/>
      <c r="ZJ114" s="140"/>
      <c r="ZK114" s="140"/>
      <c r="ZL114" s="140"/>
      <c r="ZM114" s="140"/>
      <c r="ZN114" s="140"/>
      <c r="ZO114" s="140"/>
      <c r="ZP114" s="140"/>
      <c r="ZQ114" s="140"/>
      <c r="ZR114" s="140"/>
      <c r="ZS114" s="140"/>
      <c r="ZT114" s="140"/>
      <c r="ZU114" s="140"/>
      <c r="ZV114" s="140"/>
      <c r="ZW114" s="140"/>
      <c r="ZX114" s="140"/>
      <c r="ZY114" s="140"/>
      <c r="ZZ114" s="140"/>
      <c r="AAA114" s="140"/>
      <c r="AAB114" s="140"/>
      <c r="AAC114" s="140"/>
      <c r="AAD114" s="140"/>
      <c r="AAE114" s="140"/>
      <c r="AAF114" s="140"/>
      <c r="AAG114" s="140"/>
      <c r="AAH114" s="140"/>
      <c r="AAI114" s="140"/>
      <c r="AAJ114" s="140"/>
      <c r="AAK114" s="140"/>
      <c r="AAL114" s="140"/>
      <c r="AAM114" s="140"/>
      <c r="AAN114" s="140"/>
      <c r="AAO114" s="140"/>
      <c r="AAP114" s="140"/>
      <c r="AAQ114" s="140"/>
      <c r="AAR114" s="140"/>
      <c r="AAS114" s="140"/>
      <c r="AAT114" s="140"/>
      <c r="AAU114" s="140"/>
      <c r="AAV114" s="140"/>
      <c r="AAW114" s="140"/>
      <c r="AAX114" s="140"/>
      <c r="AAY114" s="140"/>
      <c r="AAZ114" s="140"/>
      <c r="ABA114" s="140"/>
      <c r="ABB114" s="140"/>
      <c r="ABC114" s="140"/>
      <c r="ABD114" s="140"/>
      <c r="ABE114" s="140"/>
      <c r="ABF114" s="140"/>
      <c r="ABG114" s="140"/>
      <c r="ABH114" s="140"/>
      <c r="ABI114" s="140"/>
      <c r="ABJ114" s="140"/>
      <c r="ABK114" s="140"/>
      <c r="ABL114" s="140"/>
      <c r="ABM114" s="140"/>
      <c r="ABN114" s="140"/>
      <c r="ABO114" s="140"/>
      <c r="ABP114" s="140"/>
      <c r="ABQ114" s="140"/>
      <c r="ABR114" s="140"/>
      <c r="ABS114" s="140"/>
      <c r="ABT114" s="140"/>
      <c r="ABU114" s="140"/>
      <c r="ABV114" s="140"/>
      <c r="ABW114" s="140"/>
      <c r="ABX114" s="140"/>
      <c r="ABY114" s="140"/>
      <c r="ABZ114" s="140"/>
      <c r="ACA114" s="140"/>
      <c r="ACB114" s="140"/>
      <c r="ACC114" s="140"/>
      <c r="ACD114" s="140"/>
      <c r="ACE114" s="140"/>
      <c r="ACF114" s="140"/>
      <c r="ACG114" s="140"/>
      <c r="ACH114" s="140"/>
      <c r="ACI114" s="140"/>
      <c r="ACJ114" s="140"/>
      <c r="ACK114" s="140"/>
      <c r="ACL114" s="140"/>
      <c r="ACM114" s="140"/>
      <c r="ACN114" s="140"/>
      <c r="ACO114" s="140"/>
      <c r="ACP114" s="140"/>
      <c r="ACQ114" s="140"/>
      <c r="ACR114" s="140"/>
      <c r="ACS114" s="140"/>
      <c r="ACT114" s="140"/>
      <c r="ACU114" s="140"/>
      <c r="ACV114" s="140"/>
      <c r="ACW114" s="140"/>
      <c r="ACX114" s="140"/>
      <c r="ACY114" s="140"/>
      <c r="ACZ114" s="140"/>
      <c r="ADA114" s="140"/>
      <c r="ADB114" s="140"/>
      <c r="ADC114" s="140"/>
      <c r="ADD114" s="140"/>
      <c r="ADE114" s="140"/>
      <c r="ADF114" s="140"/>
      <c r="ADG114" s="140"/>
      <c r="ADH114" s="140"/>
      <c r="ADI114" s="140"/>
      <c r="ADJ114" s="140"/>
      <c r="ADK114" s="140"/>
      <c r="ADL114" s="140"/>
      <c r="ADM114" s="140"/>
      <c r="ADN114" s="140"/>
      <c r="ADO114" s="140"/>
      <c r="ADP114" s="140"/>
      <c r="ADQ114" s="140"/>
      <c r="ADR114" s="140"/>
      <c r="ADS114" s="140"/>
      <c r="ADT114" s="140"/>
      <c r="ADU114" s="140"/>
      <c r="ADV114" s="140"/>
      <c r="ADW114" s="140"/>
      <c r="ADX114" s="140"/>
      <c r="ADY114" s="140"/>
      <c r="ADZ114" s="140"/>
      <c r="AEA114" s="140"/>
      <c r="AEB114" s="140"/>
      <c r="AEC114" s="140"/>
      <c r="AED114" s="140"/>
      <c r="AEE114" s="140"/>
      <c r="AEF114" s="140"/>
      <c r="AEG114" s="140"/>
      <c r="AEH114" s="140"/>
      <c r="AEI114" s="140"/>
      <c r="AEJ114" s="140"/>
      <c r="AEK114" s="140"/>
      <c r="AEL114" s="140"/>
      <c r="AEM114" s="140"/>
      <c r="AEN114" s="140"/>
      <c r="AEO114" s="140"/>
      <c r="AEP114" s="140"/>
      <c r="AEQ114" s="140"/>
      <c r="AER114" s="140"/>
      <c r="AES114" s="140"/>
      <c r="AET114" s="140"/>
      <c r="AEU114" s="140"/>
      <c r="AEV114" s="140"/>
      <c r="AEW114" s="140"/>
      <c r="AEX114" s="140"/>
      <c r="AEY114" s="140"/>
      <c r="AEZ114" s="140"/>
      <c r="AFA114" s="140"/>
      <c r="AFB114" s="140"/>
      <c r="AFC114" s="140"/>
      <c r="AFD114" s="140"/>
      <c r="AFE114" s="140"/>
      <c r="AFF114" s="140"/>
      <c r="AFG114" s="140"/>
      <c r="AFH114" s="140"/>
      <c r="AFI114" s="140"/>
      <c r="AFJ114" s="140"/>
      <c r="AFK114" s="140"/>
      <c r="AFL114" s="140"/>
      <c r="AFM114" s="140"/>
      <c r="AFN114" s="140"/>
      <c r="AFO114" s="140"/>
      <c r="AFP114" s="140"/>
      <c r="AFQ114" s="140"/>
      <c r="AFR114" s="140"/>
      <c r="AFS114" s="140"/>
      <c r="AFT114" s="140"/>
      <c r="AFU114" s="140"/>
      <c r="AFV114" s="140"/>
      <c r="AFW114" s="140"/>
      <c r="AFX114" s="140"/>
      <c r="AFY114" s="140"/>
      <c r="AFZ114" s="140"/>
      <c r="AGA114" s="140"/>
      <c r="AGB114" s="140"/>
      <c r="AGC114" s="140"/>
      <c r="AGD114" s="140"/>
      <c r="AGE114" s="140"/>
      <c r="AGF114" s="140"/>
      <c r="AGG114" s="140"/>
      <c r="AGH114" s="140"/>
      <c r="AGI114" s="140"/>
      <c r="AGJ114" s="140"/>
      <c r="AGK114" s="140"/>
      <c r="AGL114" s="140"/>
      <c r="AGM114" s="140"/>
      <c r="AGN114" s="140"/>
      <c r="AGO114" s="140"/>
      <c r="AGP114" s="140"/>
      <c r="AGQ114" s="140"/>
      <c r="AGR114" s="140"/>
      <c r="AGS114" s="140"/>
      <c r="AGT114" s="140"/>
      <c r="AGU114" s="140"/>
      <c r="AGV114" s="140"/>
      <c r="AGW114" s="140"/>
      <c r="AGX114" s="140"/>
      <c r="AGY114" s="140"/>
      <c r="AGZ114" s="140"/>
      <c r="AHA114" s="140"/>
      <c r="AHB114" s="140"/>
      <c r="AHC114" s="140"/>
      <c r="AHD114" s="140"/>
      <c r="AHE114" s="140"/>
      <c r="AHF114" s="140"/>
      <c r="AHG114" s="140"/>
      <c r="AHH114" s="140"/>
      <c r="AHI114" s="140"/>
      <c r="AHJ114" s="140"/>
      <c r="AHK114" s="140"/>
      <c r="AHL114" s="140"/>
      <c r="AHM114" s="140"/>
      <c r="AHN114" s="140"/>
      <c r="AHO114" s="140"/>
      <c r="AHP114" s="140"/>
      <c r="AHQ114" s="140"/>
      <c r="AHR114" s="140"/>
      <c r="AHS114" s="140"/>
      <c r="AHT114" s="140"/>
      <c r="AHU114" s="140"/>
      <c r="AHV114" s="140"/>
      <c r="AHW114" s="140"/>
      <c r="AHX114" s="140"/>
      <c r="AHY114" s="140"/>
      <c r="AHZ114" s="140"/>
      <c r="AIA114" s="140"/>
      <c r="AIB114" s="140"/>
      <c r="AIC114" s="140"/>
      <c r="AID114" s="140"/>
      <c r="AIE114" s="140"/>
      <c r="AIF114" s="140"/>
      <c r="AIG114" s="140"/>
      <c r="AIH114" s="140"/>
      <c r="AII114" s="140"/>
      <c r="AIJ114" s="140"/>
      <c r="AIK114" s="140"/>
      <c r="AIL114" s="140"/>
      <c r="AIM114" s="140"/>
      <c r="AIN114" s="140"/>
      <c r="AIO114" s="140"/>
      <c r="AIP114" s="140"/>
      <c r="AIQ114" s="140"/>
      <c r="AIR114" s="140"/>
      <c r="AIS114" s="140"/>
      <c r="AIT114" s="140"/>
      <c r="AIU114" s="140"/>
      <c r="AIV114" s="140"/>
      <c r="AIW114" s="140"/>
      <c r="AIX114" s="140"/>
      <c r="AIY114" s="140"/>
      <c r="AIZ114" s="140"/>
      <c r="AJA114" s="140"/>
      <c r="AJB114" s="140"/>
      <c r="AJC114" s="140"/>
      <c r="AJD114" s="140"/>
      <c r="AJE114" s="140"/>
      <c r="AJF114" s="140"/>
      <c r="AJG114" s="140"/>
      <c r="AJH114" s="140"/>
      <c r="AJI114" s="140"/>
      <c r="AJJ114" s="140"/>
      <c r="AJK114" s="140"/>
      <c r="AJL114" s="140"/>
      <c r="AJM114" s="140"/>
      <c r="AJN114" s="140"/>
      <c r="AJO114" s="140"/>
      <c r="AJP114" s="140"/>
      <c r="AJQ114" s="140"/>
      <c r="AJR114" s="140"/>
      <c r="AJS114" s="140"/>
      <c r="AJT114" s="140"/>
      <c r="AJU114" s="140"/>
      <c r="AJV114" s="140"/>
      <c r="AJW114" s="140"/>
      <c r="AJX114" s="140"/>
      <c r="AJY114" s="140"/>
      <c r="AJZ114" s="140"/>
      <c r="AKA114" s="140"/>
      <c r="AKB114" s="140"/>
      <c r="AKC114" s="140"/>
      <c r="AKD114" s="140"/>
      <c r="AKE114" s="140"/>
      <c r="AKF114" s="140"/>
      <c r="AKG114" s="140"/>
      <c r="AKH114" s="140"/>
      <c r="AKI114" s="140"/>
      <c r="AKJ114" s="140"/>
      <c r="AKK114" s="140"/>
      <c r="AKL114" s="140"/>
      <c r="AKM114" s="140"/>
      <c r="AKN114" s="140"/>
      <c r="AKO114" s="140"/>
      <c r="AKP114" s="140"/>
      <c r="AKQ114" s="140"/>
      <c r="AKR114" s="140"/>
      <c r="AKS114" s="140"/>
      <c r="AKT114" s="140"/>
      <c r="AKU114" s="140"/>
      <c r="AKV114" s="140"/>
      <c r="AKW114" s="140"/>
      <c r="AKX114" s="140"/>
      <c r="AKY114" s="140"/>
      <c r="AKZ114" s="140"/>
      <c r="ALA114" s="140"/>
      <c r="ALB114" s="140"/>
      <c r="ALC114" s="140"/>
      <c r="ALD114" s="140"/>
      <c r="ALE114" s="140"/>
      <c r="ALF114" s="140"/>
      <c r="ALG114" s="140"/>
      <c r="ALH114" s="140"/>
      <c r="ALI114" s="140"/>
      <c r="ALJ114" s="140"/>
      <c r="ALK114" s="140"/>
      <c r="ALL114" s="140"/>
      <c r="ALM114" s="140"/>
      <c r="ALN114" s="140"/>
      <c r="ALO114" s="140"/>
      <c r="ALP114" s="140"/>
      <c r="ALQ114" s="140"/>
      <c r="ALR114" s="140"/>
      <c r="ALS114" s="140"/>
      <c r="ALT114" s="140"/>
      <c r="ALU114" s="140"/>
      <c r="ALV114" s="140"/>
      <c r="ALW114" s="140"/>
    </row>
    <row r="115" spans="1:1011" ht="12.75" hidden="1" customHeight="1" x14ac:dyDescent="0.2">
      <c r="A115" s="182">
        <v>3</v>
      </c>
      <c r="B115" s="229" t="s">
        <v>152</v>
      </c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183"/>
      <c r="AC115" s="184"/>
      <c r="AD115" s="184"/>
      <c r="AE115" s="184"/>
      <c r="AF115" s="173"/>
      <c r="AG115" s="183"/>
      <c r="AH115" s="184"/>
      <c r="AI115" s="184"/>
      <c r="AJ115" s="184"/>
      <c r="AK115" s="174"/>
      <c r="AL115" s="183"/>
      <c r="AM115" s="184"/>
      <c r="AN115" s="184"/>
      <c r="AO115" s="184"/>
      <c r="AP115" s="173"/>
      <c r="AQ115" s="183"/>
      <c r="AR115" s="184"/>
      <c r="AS115" s="184"/>
      <c r="AT115" s="184"/>
      <c r="AU115" s="173"/>
      <c r="AV115" s="183"/>
      <c r="AW115" s="184"/>
      <c r="AX115" s="184"/>
      <c r="AY115" s="184"/>
      <c r="AZ115" s="173"/>
      <c r="BA115" s="183"/>
      <c r="BB115" s="184"/>
      <c r="BC115" s="184"/>
      <c r="BD115" s="184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40"/>
      <c r="BX115" s="140"/>
      <c r="BY115" s="140"/>
      <c r="BZ115" s="140"/>
      <c r="CA115" s="140"/>
      <c r="CB115" s="140"/>
      <c r="CC115" s="140"/>
      <c r="CD115" s="140"/>
      <c r="CE115" s="140"/>
      <c r="CF115" s="140"/>
      <c r="CG115" s="140"/>
      <c r="CH115" s="140"/>
      <c r="CI115" s="140"/>
      <c r="CJ115" s="140"/>
      <c r="CK115" s="140"/>
      <c r="CL115" s="140"/>
      <c r="CM115" s="140"/>
      <c r="CN115" s="140"/>
      <c r="CO115" s="140"/>
      <c r="CP115" s="140"/>
      <c r="CQ115" s="140"/>
      <c r="CR115" s="140"/>
      <c r="CS115" s="140"/>
      <c r="CT115" s="140"/>
      <c r="CU115" s="140"/>
      <c r="CV115" s="140"/>
      <c r="CW115" s="140"/>
      <c r="CX115" s="140"/>
      <c r="CY115" s="140"/>
      <c r="CZ115" s="140"/>
      <c r="DA115" s="140"/>
      <c r="DB115" s="140"/>
      <c r="DC115" s="140"/>
      <c r="DD115" s="140"/>
      <c r="DE115" s="140"/>
      <c r="DF115" s="140"/>
      <c r="DG115" s="140"/>
      <c r="DH115" s="140"/>
      <c r="DI115" s="140"/>
      <c r="DJ115" s="140"/>
      <c r="DK115" s="140"/>
      <c r="DL115" s="140"/>
      <c r="DM115" s="140"/>
      <c r="DN115" s="140"/>
      <c r="DO115" s="140"/>
      <c r="DP115" s="140"/>
      <c r="DQ115" s="140"/>
      <c r="DR115" s="140"/>
      <c r="DS115" s="140"/>
      <c r="DT115" s="140"/>
      <c r="DU115" s="140"/>
      <c r="DV115" s="140"/>
      <c r="DW115" s="140"/>
      <c r="DX115" s="140"/>
      <c r="DY115" s="140"/>
      <c r="DZ115" s="140"/>
      <c r="EA115" s="140"/>
      <c r="EB115" s="140"/>
      <c r="EC115" s="140"/>
      <c r="ED115" s="140"/>
      <c r="EE115" s="140"/>
      <c r="EF115" s="140"/>
      <c r="EG115" s="140"/>
      <c r="EH115" s="140"/>
      <c r="EI115" s="140"/>
      <c r="EJ115" s="140"/>
      <c r="EK115" s="140"/>
      <c r="EL115" s="140"/>
      <c r="EM115" s="140"/>
      <c r="EN115" s="140"/>
      <c r="EO115" s="140"/>
      <c r="EP115" s="140"/>
      <c r="EQ115" s="140"/>
      <c r="ER115" s="140"/>
      <c r="ES115" s="140"/>
      <c r="ET115" s="140"/>
      <c r="EU115" s="140"/>
      <c r="EV115" s="140"/>
      <c r="EW115" s="140"/>
      <c r="EX115" s="140"/>
      <c r="EY115" s="140"/>
      <c r="EZ115" s="140"/>
      <c r="FA115" s="140"/>
      <c r="FB115" s="140"/>
      <c r="FC115" s="140"/>
      <c r="FD115" s="140"/>
      <c r="FE115" s="140"/>
      <c r="FF115" s="140"/>
      <c r="FG115" s="140"/>
      <c r="FH115" s="140"/>
      <c r="FI115" s="140"/>
      <c r="FJ115" s="140"/>
      <c r="FK115" s="140"/>
      <c r="FL115" s="140"/>
      <c r="FM115" s="140"/>
      <c r="FN115" s="140"/>
      <c r="FO115" s="140"/>
      <c r="FP115" s="140"/>
      <c r="FQ115" s="140"/>
      <c r="FR115" s="140"/>
      <c r="FS115" s="140"/>
      <c r="FT115" s="140"/>
      <c r="FU115" s="140"/>
      <c r="FV115" s="140"/>
      <c r="FW115" s="140"/>
      <c r="FX115" s="140"/>
      <c r="FY115" s="140"/>
      <c r="FZ115" s="140"/>
      <c r="GA115" s="140"/>
      <c r="GB115" s="140"/>
      <c r="GC115" s="140"/>
      <c r="GD115" s="140"/>
      <c r="GE115" s="140"/>
      <c r="GF115" s="140"/>
      <c r="GG115" s="140"/>
      <c r="GH115" s="140"/>
      <c r="GI115" s="140"/>
      <c r="GJ115" s="140"/>
      <c r="GK115" s="140"/>
      <c r="GL115" s="140"/>
      <c r="GM115" s="140"/>
      <c r="GN115" s="140"/>
      <c r="GO115" s="140"/>
      <c r="GP115" s="140"/>
      <c r="GQ115" s="140"/>
      <c r="GR115" s="140"/>
      <c r="GS115" s="140"/>
      <c r="GT115" s="140"/>
      <c r="GU115" s="140"/>
      <c r="GV115" s="140"/>
      <c r="GW115" s="140"/>
      <c r="GX115" s="140"/>
      <c r="GY115" s="140"/>
      <c r="GZ115" s="140"/>
      <c r="HA115" s="140"/>
      <c r="HB115" s="140"/>
      <c r="HC115" s="140"/>
      <c r="HD115" s="140"/>
      <c r="HE115" s="140"/>
      <c r="HF115" s="140"/>
      <c r="HG115" s="140"/>
      <c r="HH115" s="140"/>
      <c r="HI115" s="140"/>
      <c r="HJ115" s="140"/>
      <c r="HK115" s="140"/>
      <c r="HL115" s="140"/>
      <c r="HM115" s="140"/>
      <c r="HN115" s="140"/>
      <c r="HO115" s="140"/>
      <c r="HP115" s="140"/>
      <c r="HQ115" s="140"/>
      <c r="HR115" s="140"/>
      <c r="HS115" s="140"/>
      <c r="HT115" s="140"/>
      <c r="HU115" s="140"/>
      <c r="HV115" s="140"/>
      <c r="HW115" s="140"/>
      <c r="HX115" s="140"/>
      <c r="HY115" s="140"/>
      <c r="HZ115" s="140"/>
      <c r="IA115" s="140"/>
      <c r="IB115" s="140"/>
      <c r="IC115" s="140"/>
      <c r="ID115" s="140"/>
      <c r="IE115" s="140"/>
      <c r="IF115" s="140"/>
      <c r="IG115" s="140"/>
      <c r="IH115" s="140"/>
      <c r="II115" s="140"/>
      <c r="IJ115" s="140"/>
      <c r="IK115" s="140"/>
      <c r="IL115" s="140"/>
      <c r="IM115" s="140"/>
      <c r="IN115" s="140"/>
      <c r="IO115" s="140"/>
      <c r="IP115" s="140"/>
      <c r="IQ115" s="140"/>
      <c r="IR115" s="140"/>
      <c r="IS115" s="140"/>
      <c r="IT115" s="140"/>
      <c r="IU115" s="140"/>
      <c r="IV115" s="140"/>
      <c r="IW115" s="140"/>
      <c r="IX115" s="140"/>
      <c r="IY115" s="140"/>
      <c r="IZ115" s="140"/>
      <c r="JA115" s="140"/>
      <c r="JB115" s="140"/>
      <c r="JC115" s="140"/>
      <c r="JD115" s="140"/>
      <c r="JE115" s="140"/>
      <c r="JF115" s="140"/>
      <c r="JG115" s="140"/>
      <c r="JH115" s="140"/>
      <c r="JI115" s="140"/>
      <c r="JJ115" s="140"/>
      <c r="JK115" s="140"/>
      <c r="JL115" s="140"/>
      <c r="JM115" s="140"/>
      <c r="JN115" s="140"/>
      <c r="JO115" s="140"/>
      <c r="JP115" s="140"/>
      <c r="JQ115" s="140"/>
      <c r="JR115" s="140"/>
      <c r="JS115" s="140"/>
      <c r="JT115" s="140"/>
      <c r="JU115" s="140"/>
      <c r="JV115" s="140"/>
      <c r="JW115" s="140"/>
      <c r="JX115" s="140"/>
      <c r="JY115" s="140"/>
      <c r="JZ115" s="140"/>
      <c r="KA115" s="140"/>
      <c r="KB115" s="140"/>
      <c r="KC115" s="140"/>
      <c r="KD115" s="140"/>
      <c r="KE115" s="140"/>
      <c r="KF115" s="140"/>
      <c r="KG115" s="140"/>
      <c r="KH115" s="140"/>
      <c r="KI115" s="140"/>
      <c r="KJ115" s="140"/>
      <c r="KK115" s="140"/>
      <c r="KL115" s="140"/>
      <c r="KM115" s="140"/>
      <c r="KN115" s="140"/>
      <c r="KO115" s="140"/>
      <c r="KP115" s="140"/>
      <c r="KQ115" s="140"/>
      <c r="KR115" s="140"/>
      <c r="KS115" s="140"/>
      <c r="KT115" s="140"/>
      <c r="KU115" s="140"/>
      <c r="KV115" s="140"/>
      <c r="KW115" s="140"/>
      <c r="KX115" s="140"/>
      <c r="KY115" s="140"/>
      <c r="KZ115" s="140"/>
      <c r="LA115" s="140"/>
      <c r="LB115" s="140"/>
      <c r="LC115" s="140"/>
      <c r="LD115" s="140"/>
      <c r="LE115" s="140"/>
      <c r="LF115" s="140"/>
      <c r="LG115" s="140"/>
      <c r="LH115" s="140"/>
      <c r="LI115" s="140"/>
      <c r="LJ115" s="140"/>
      <c r="LK115" s="140"/>
      <c r="LL115" s="140"/>
      <c r="LM115" s="140"/>
      <c r="LN115" s="140"/>
      <c r="LO115" s="140"/>
      <c r="LP115" s="140"/>
      <c r="LQ115" s="140"/>
      <c r="LR115" s="140"/>
      <c r="LS115" s="140"/>
      <c r="LT115" s="140"/>
      <c r="LU115" s="140"/>
      <c r="LV115" s="140"/>
      <c r="LW115" s="140"/>
      <c r="LX115" s="140"/>
      <c r="LY115" s="140"/>
      <c r="LZ115" s="140"/>
      <c r="MA115" s="140"/>
      <c r="MB115" s="140"/>
      <c r="MC115" s="140"/>
      <c r="MD115" s="140"/>
      <c r="ME115" s="140"/>
      <c r="MF115" s="140"/>
      <c r="MG115" s="140"/>
      <c r="MH115" s="140"/>
      <c r="MI115" s="140"/>
      <c r="MJ115" s="140"/>
      <c r="MK115" s="140"/>
      <c r="ML115" s="140"/>
      <c r="MM115" s="140"/>
      <c r="MN115" s="140"/>
      <c r="MO115" s="140"/>
      <c r="MP115" s="140"/>
      <c r="MQ115" s="140"/>
      <c r="MR115" s="140"/>
      <c r="MS115" s="140"/>
      <c r="MT115" s="140"/>
      <c r="MU115" s="140"/>
      <c r="MV115" s="140"/>
      <c r="MW115" s="140"/>
      <c r="MX115" s="140"/>
      <c r="MY115" s="140"/>
      <c r="MZ115" s="140"/>
      <c r="NA115" s="140"/>
      <c r="NB115" s="140"/>
      <c r="NC115" s="140"/>
      <c r="ND115" s="140"/>
      <c r="NE115" s="140"/>
      <c r="NF115" s="140"/>
      <c r="NG115" s="140"/>
      <c r="NH115" s="140"/>
      <c r="NI115" s="140"/>
      <c r="NJ115" s="140"/>
      <c r="NK115" s="140"/>
      <c r="NL115" s="140"/>
      <c r="NM115" s="140"/>
      <c r="NN115" s="140"/>
      <c r="NO115" s="140"/>
      <c r="NP115" s="140"/>
      <c r="NQ115" s="140"/>
      <c r="NR115" s="140"/>
      <c r="NS115" s="140"/>
      <c r="NT115" s="140"/>
      <c r="NU115" s="140"/>
      <c r="NV115" s="140"/>
      <c r="NW115" s="140"/>
      <c r="NX115" s="140"/>
      <c r="NY115" s="140"/>
      <c r="NZ115" s="140"/>
      <c r="OA115" s="140"/>
      <c r="OB115" s="140"/>
      <c r="OC115" s="140"/>
      <c r="OD115" s="140"/>
      <c r="OE115" s="140"/>
      <c r="OF115" s="140"/>
      <c r="OG115" s="140"/>
      <c r="OH115" s="140"/>
      <c r="OI115" s="140"/>
      <c r="OJ115" s="140"/>
      <c r="OK115" s="140"/>
      <c r="OL115" s="140"/>
      <c r="OM115" s="140"/>
      <c r="ON115" s="140"/>
      <c r="OO115" s="140"/>
      <c r="OP115" s="140"/>
      <c r="OQ115" s="140"/>
      <c r="OR115" s="140"/>
      <c r="OS115" s="140"/>
      <c r="OT115" s="140"/>
      <c r="OU115" s="140"/>
      <c r="OV115" s="140"/>
      <c r="OW115" s="140"/>
      <c r="OX115" s="140"/>
      <c r="OY115" s="140"/>
      <c r="OZ115" s="140"/>
      <c r="PA115" s="140"/>
      <c r="PB115" s="140"/>
      <c r="PC115" s="140"/>
      <c r="PD115" s="140"/>
      <c r="PE115" s="140"/>
      <c r="PF115" s="140"/>
      <c r="PG115" s="140"/>
      <c r="PH115" s="140"/>
      <c r="PI115" s="140"/>
      <c r="PJ115" s="140"/>
      <c r="PK115" s="140"/>
      <c r="PL115" s="140"/>
      <c r="PM115" s="140"/>
      <c r="PN115" s="140"/>
      <c r="PO115" s="140"/>
      <c r="PP115" s="140"/>
      <c r="PQ115" s="140"/>
      <c r="PR115" s="140"/>
      <c r="PS115" s="140"/>
      <c r="PT115" s="140"/>
      <c r="PU115" s="140"/>
      <c r="PV115" s="140"/>
      <c r="PW115" s="140"/>
      <c r="PX115" s="140"/>
      <c r="PY115" s="140"/>
      <c r="PZ115" s="140"/>
      <c r="QA115" s="140"/>
      <c r="QB115" s="140"/>
      <c r="QC115" s="140"/>
      <c r="QD115" s="140"/>
      <c r="QE115" s="140"/>
      <c r="QF115" s="140"/>
      <c r="QG115" s="140"/>
      <c r="QH115" s="140"/>
      <c r="QI115" s="140"/>
      <c r="QJ115" s="140"/>
      <c r="QK115" s="140"/>
      <c r="QL115" s="140"/>
      <c r="QM115" s="140"/>
      <c r="QN115" s="140"/>
      <c r="QO115" s="140"/>
      <c r="QP115" s="140"/>
      <c r="QQ115" s="140"/>
      <c r="QR115" s="140"/>
      <c r="QS115" s="140"/>
      <c r="QT115" s="140"/>
      <c r="QU115" s="140"/>
      <c r="QV115" s="140"/>
      <c r="QW115" s="140"/>
      <c r="QX115" s="140"/>
      <c r="QY115" s="140"/>
      <c r="QZ115" s="140"/>
      <c r="RA115" s="140"/>
      <c r="RB115" s="140"/>
      <c r="RC115" s="140"/>
      <c r="RD115" s="140"/>
      <c r="RE115" s="140"/>
      <c r="RF115" s="140"/>
      <c r="RG115" s="140"/>
      <c r="RH115" s="140"/>
      <c r="RI115" s="140"/>
      <c r="RJ115" s="140"/>
      <c r="RK115" s="140"/>
      <c r="RL115" s="140"/>
      <c r="RM115" s="140"/>
      <c r="RN115" s="140"/>
      <c r="RO115" s="140"/>
      <c r="RP115" s="140"/>
      <c r="RQ115" s="140"/>
      <c r="RR115" s="140"/>
      <c r="RS115" s="140"/>
      <c r="RT115" s="140"/>
      <c r="RU115" s="140"/>
      <c r="RV115" s="140"/>
      <c r="RW115" s="140"/>
      <c r="RX115" s="140"/>
      <c r="RY115" s="140"/>
      <c r="RZ115" s="140"/>
      <c r="SA115" s="140"/>
      <c r="SB115" s="140"/>
      <c r="SC115" s="140"/>
      <c r="SD115" s="140"/>
      <c r="SE115" s="140"/>
      <c r="SF115" s="140"/>
      <c r="SG115" s="140"/>
      <c r="SH115" s="140"/>
      <c r="SI115" s="140"/>
      <c r="SJ115" s="140"/>
      <c r="SK115" s="140"/>
      <c r="SL115" s="140"/>
      <c r="SM115" s="140"/>
      <c r="SN115" s="140"/>
      <c r="SO115" s="140"/>
      <c r="SP115" s="140"/>
      <c r="SQ115" s="140"/>
      <c r="SR115" s="140"/>
      <c r="SS115" s="140"/>
      <c r="ST115" s="140"/>
      <c r="SU115" s="140"/>
      <c r="SV115" s="140"/>
      <c r="SW115" s="140"/>
      <c r="SX115" s="140"/>
      <c r="SY115" s="140"/>
      <c r="SZ115" s="140"/>
      <c r="TA115" s="140"/>
      <c r="TB115" s="140"/>
      <c r="TC115" s="140"/>
      <c r="TD115" s="140"/>
      <c r="TE115" s="140"/>
      <c r="TF115" s="140"/>
      <c r="TG115" s="140"/>
      <c r="TH115" s="140"/>
      <c r="TI115" s="140"/>
      <c r="TJ115" s="140"/>
      <c r="TK115" s="140"/>
      <c r="TL115" s="140"/>
      <c r="TM115" s="140"/>
      <c r="TN115" s="140"/>
      <c r="TO115" s="140"/>
      <c r="TP115" s="140"/>
      <c r="TQ115" s="140"/>
      <c r="TR115" s="140"/>
      <c r="TS115" s="140"/>
      <c r="TT115" s="140"/>
      <c r="TU115" s="140"/>
      <c r="TV115" s="140"/>
      <c r="TW115" s="140"/>
      <c r="TX115" s="140"/>
      <c r="TY115" s="140"/>
      <c r="TZ115" s="140"/>
      <c r="UA115" s="140"/>
      <c r="UB115" s="140"/>
      <c r="UC115" s="140"/>
      <c r="UD115" s="140"/>
      <c r="UE115" s="140"/>
      <c r="UF115" s="140"/>
      <c r="UG115" s="140"/>
      <c r="UH115" s="140"/>
      <c r="UI115" s="140"/>
      <c r="UJ115" s="140"/>
      <c r="UK115" s="140"/>
      <c r="UL115" s="140"/>
      <c r="UM115" s="140"/>
      <c r="UN115" s="140"/>
      <c r="UO115" s="140"/>
      <c r="UP115" s="140"/>
      <c r="UQ115" s="140"/>
      <c r="UR115" s="140"/>
      <c r="US115" s="140"/>
      <c r="UT115" s="140"/>
      <c r="UU115" s="140"/>
      <c r="UV115" s="140"/>
      <c r="UW115" s="140"/>
      <c r="UX115" s="140"/>
      <c r="UY115" s="140"/>
      <c r="UZ115" s="140"/>
      <c r="VA115" s="140"/>
      <c r="VB115" s="140"/>
      <c r="VC115" s="140"/>
      <c r="VD115" s="140"/>
      <c r="VE115" s="140"/>
      <c r="VF115" s="140"/>
      <c r="VG115" s="140"/>
      <c r="VH115" s="140"/>
      <c r="VI115" s="140"/>
      <c r="VJ115" s="140"/>
      <c r="VK115" s="140"/>
      <c r="VL115" s="140"/>
      <c r="VM115" s="140"/>
      <c r="VN115" s="140"/>
      <c r="VO115" s="140"/>
      <c r="VP115" s="140"/>
      <c r="VQ115" s="140"/>
      <c r="VR115" s="140"/>
      <c r="VS115" s="140"/>
      <c r="VT115" s="140"/>
      <c r="VU115" s="140"/>
      <c r="VV115" s="140"/>
      <c r="VW115" s="140"/>
      <c r="VX115" s="140"/>
      <c r="VY115" s="140"/>
      <c r="VZ115" s="140"/>
      <c r="WA115" s="140"/>
      <c r="WB115" s="140"/>
      <c r="WC115" s="140"/>
      <c r="WD115" s="140"/>
      <c r="WE115" s="140"/>
      <c r="WF115" s="140"/>
      <c r="WG115" s="140"/>
      <c r="WH115" s="140"/>
      <c r="WI115" s="140"/>
      <c r="WJ115" s="140"/>
      <c r="WK115" s="140"/>
      <c r="WL115" s="140"/>
      <c r="WM115" s="140"/>
      <c r="WN115" s="140"/>
      <c r="WO115" s="140"/>
      <c r="WP115" s="140"/>
      <c r="WQ115" s="140"/>
      <c r="WR115" s="140"/>
      <c r="WS115" s="140"/>
      <c r="WT115" s="140"/>
      <c r="WU115" s="140"/>
      <c r="WV115" s="140"/>
      <c r="WW115" s="140"/>
      <c r="WX115" s="140"/>
      <c r="WY115" s="140"/>
      <c r="WZ115" s="140"/>
      <c r="XA115" s="140"/>
      <c r="XB115" s="140"/>
      <c r="XC115" s="140"/>
      <c r="XD115" s="140"/>
      <c r="XE115" s="140"/>
      <c r="XF115" s="140"/>
      <c r="XG115" s="140"/>
      <c r="XH115" s="140"/>
      <c r="XI115" s="140"/>
      <c r="XJ115" s="140"/>
      <c r="XK115" s="140"/>
      <c r="XL115" s="140"/>
      <c r="XM115" s="140"/>
      <c r="XN115" s="140"/>
      <c r="XO115" s="140"/>
      <c r="XP115" s="140"/>
      <c r="XQ115" s="140"/>
      <c r="XR115" s="140"/>
      <c r="XS115" s="140"/>
      <c r="XT115" s="140"/>
      <c r="XU115" s="140"/>
      <c r="XV115" s="140"/>
      <c r="XW115" s="140"/>
      <c r="XX115" s="140"/>
      <c r="XY115" s="140"/>
      <c r="XZ115" s="140"/>
      <c r="YA115" s="140"/>
      <c r="YB115" s="140"/>
      <c r="YC115" s="140"/>
      <c r="YD115" s="140"/>
      <c r="YE115" s="140"/>
      <c r="YF115" s="140"/>
      <c r="YG115" s="140"/>
      <c r="YH115" s="140"/>
      <c r="YI115" s="140"/>
      <c r="YJ115" s="140"/>
      <c r="YK115" s="140"/>
      <c r="YL115" s="140"/>
      <c r="YM115" s="140"/>
      <c r="YN115" s="140"/>
      <c r="YO115" s="140"/>
      <c r="YP115" s="140"/>
      <c r="YQ115" s="140"/>
      <c r="YR115" s="140"/>
      <c r="YS115" s="140"/>
      <c r="YT115" s="140"/>
      <c r="YU115" s="140"/>
      <c r="YV115" s="140"/>
      <c r="YW115" s="140"/>
      <c r="YX115" s="140"/>
      <c r="YY115" s="140"/>
      <c r="YZ115" s="140"/>
      <c r="ZA115" s="140"/>
      <c r="ZB115" s="140"/>
      <c r="ZC115" s="140"/>
      <c r="ZD115" s="140"/>
      <c r="ZE115" s="140"/>
      <c r="ZF115" s="140"/>
      <c r="ZG115" s="140"/>
      <c r="ZH115" s="140"/>
      <c r="ZI115" s="140"/>
      <c r="ZJ115" s="140"/>
      <c r="ZK115" s="140"/>
      <c r="ZL115" s="140"/>
      <c r="ZM115" s="140"/>
      <c r="ZN115" s="140"/>
      <c r="ZO115" s="140"/>
      <c r="ZP115" s="140"/>
      <c r="ZQ115" s="140"/>
      <c r="ZR115" s="140"/>
      <c r="ZS115" s="140"/>
      <c r="ZT115" s="140"/>
      <c r="ZU115" s="140"/>
      <c r="ZV115" s="140"/>
      <c r="ZW115" s="140"/>
      <c r="ZX115" s="140"/>
      <c r="ZY115" s="140"/>
      <c r="ZZ115" s="140"/>
      <c r="AAA115" s="140"/>
      <c r="AAB115" s="140"/>
      <c r="AAC115" s="140"/>
      <c r="AAD115" s="140"/>
      <c r="AAE115" s="140"/>
      <c r="AAF115" s="140"/>
      <c r="AAG115" s="140"/>
      <c r="AAH115" s="140"/>
      <c r="AAI115" s="140"/>
      <c r="AAJ115" s="140"/>
      <c r="AAK115" s="140"/>
      <c r="AAL115" s="140"/>
      <c r="AAM115" s="140"/>
      <c r="AAN115" s="140"/>
      <c r="AAO115" s="140"/>
      <c r="AAP115" s="140"/>
      <c r="AAQ115" s="140"/>
      <c r="AAR115" s="140"/>
      <c r="AAS115" s="140"/>
      <c r="AAT115" s="140"/>
      <c r="AAU115" s="140"/>
      <c r="AAV115" s="140"/>
      <c r="AAW115" s="140"/>
      <c r="AAX115" s="140"/>
      <c r="AAY115" s="140"/>
      <c r="AAZ115" s="140"/>
      <c r="ABA115" s="140"/>
      <c r="ABB115" s="140"/>
      <c r="ABC115" s="140"/>
      <c r="ABD115" s="140"/>
      <c r="ABE115" s="140"/>
      <c r="ABF115" s="140"/>
      <c r="ABG115" s="140"/>
      <c r="ABH115" s="140"/>
      <c r="ABI115" s="140"/>
      <c r="ABJ115" s="140"/>
      <c r="ABK115" s="140"/>
      <c r="ABL115" s="140"/>
      <c r="ABM115" s="140"/>
      <c r="ABN115" s="140"/>
      <c r="ABO115" s="140"/>
      <c r="ABP115" s="140"/>
      <c r="ABQ115" s="140"/>
      <c r="ABR115" s="140"/>
      <c r="ABS115" s="140"/>
      <c r="ABT115" s="140"/>
      <c r="ABU115" s="140"/>
      <c r="ABV115" s="140"/>
      <c r="ABW115" s="140"/>
      <c r="ABX115" s="140"/>
      <c r="ABY115" s="140"/>
      <c r="ABZ115" s="140"/>
      <c r="ACA115" s="140"/>
      <c r="ACB115" s="140"/>
      <c r="ACC115" s="140"/>
      <c r="ACD115" s="140"/>
      <c r="ACE115" s="140"/>
      <c r="ACF115" s="140"/>
      <c r="ACG115" s="140"/>
      <c r="ACH115" s="140"/>
      <c r="ACI115" s="140"/>
      <c r="ACJ115" s="140"/>
      <c r="ACK115" s="140"/>
      <c r="ACL115" s="140"/>
      <c r="ACM115" s="140"/>
      <c r="ACN115" s="140"/>
      <c r="ACO115" s="140"/>
      <c r="ACP115" s="140"/>
      <c r="ACQ115" s="140"/>
      <c r="ACR115" s="140"/>
      <c r="ACS115" s="140"/>
      <c r="ACT115" s="140"/>
      <c r="ACU115" s="140"/>
      <c r="ACV115" s="140"/>
      <c r="ACW115" s="140"/>
      <c r="ACX115" s="140"/>
      <c r="ACY115" s="140"/>
      <c r="ACZ115" s="140"/>
      <c r="ADA115" s="140"/>
      <c r="ADB115" s="140"/>
      <c r="ADC115" s="140"/>
      <c r="ADD115" s="140"/>
      <c r="ADE115" s="140"/>
      <c r="ADF115" s="140"/>
      <c r="ADG115" s="140"/>
      <c r="ADH115" s="140"/>
      <c r="ADI115" s="140"/>
      <c r="ADJ115" s="140"/>
      <c r="ADK115" s="140"/>
      <c r="ADL115" s="140"/>
      <c r="ADM115" s="140"/>
      <c r="ADN115" s="140"/>
      <c r="ADO115" s="140"/>
      <c r="ADP115" s="140"/>
      <c r="ADQ115" s="140"/>
      <c r="ADR115" s="140"/>
      <c r="ADS115" s="140"/>
      <c r="ADT115" s="140"/>
      <c r="ADU115" s="140"/>
      <c r="ADV115" s="140"/>
      <c r="ADW115" s="140"/>
      <c r="ADX115" s="140"/>
      <c r="ADY115" s="140"/>
      <c r="ADZ115" s="140"/>
      <c r="AEA115" s="140"/>
      <c r="AEB115" s="140"/>
      <c r="AEC115" s="140"/>
      <c r="AED115" s="140"/>
      <c r="AEE115" s="140"/>
      <c r="AEF115" s="140"/>
      <c r="AEG115" s="140"/>
      <c r="AEH115" s="140"/>
      <c r="AEI115" s="140"/>
      <c r="AEJ115" s="140"/>
      <c r="AEK115" s="140"/>
      <c r="AEL115" s="140"/>
      <c r="AEM115" s="140"/>
      <c r="AEN115" s="140"/>
      <c r="AEO115" s="140"/>
      <c r="AEP115" s="140"/>
      <c r="AEQ115" s="140"/>
      <c r="AER115" s="140"/>
      <c r="AES115" s="140"/>
      <c r="AET115" s="140"/>
      <c r="AEU115" s="140"/>
      <c r="AEV115" s="140"/>
      <c r="AEW115" s="140"/>
      <c r="AEX115" s="140"/>
      <c r="AEY115" s="140"/>
      <c r="AEZ115" s="140"/>
      <c r="AFA115" s="140"/>
      <c r="AFB115" s="140"/>
      <c r="AFC115" s="140"/>
      <c r="AFD115" s="140"/>
      <c r="AFE115" s="140"/>
      <c r="AFF115" s="140"/>
      <c r="AFG115" s="140"/>
      <c r="AFH115" s="140"/>
      <c r="AFI115" s="140"/>
      <c r="AFJ115" s="140"/>
      <c r="AFK115" s="140"/>
      <c r="AFL115" s="140"/>
      <c r="AFM115" s="140"/>
      <c r="AFN115" s="140"/>
      <c r="AFO115" s="140"/>
      <c r="AFP115" s="140"/>
      <c r="AFQ115" s="140"/>
      <c r="AFR115" s="140"/>
      <c r="AFS115" s="140"/>
      <c r="AFT115" s="140"/>
      <c r="AFU115" s="140"/>
      <c r="AFV115" s="140"/>
      <c r="AFW115" s="140"/>
      <c r="AFX115" s="140"/>
      <c r="AFY115" s="140"/>
      <c r="AFZ115" s="140"/>
      <c r="AGA115" s="140"/>
      <c r="AGB115" s="140"/>
      <c r="AGC115" s="140"/>
      <c r="AGD115" s="140"/>
      <c r="AGE115" s="140"/>
      <c r="AGF115" s="140"/>
      <c r="AGG115" s="140"/>
      <c r="AGH115" s="140"/>
      <c r="AGI115" s="140"/>
      <c r="AGJ115" s="140"/>
      <c r="AGK115" s="140"/>
      <c r="AGL115" s="140"/>
      <c r="AGM115" s="140"/>
      <c r="AGN115" s="140"/>
      <c r="AGO115" s="140"/>
      <c r="AGP115" s="140"/>
      <c r="AGQ115" s="140"/>
      <c r="AGR115" s="140"/>
      <c r="AGS115" s="140"/>
      <c r="AGT115" s="140"/>
      <c r="AGU115" s="140"/>
      <c r="AGV115" s="140"/>
      <c r="AGW115" s="140"/>
      <c r="AGX115" s="140"/>
      <c r="AGY115" s="140"/>
      <c r="AGZ115" s="140"/>
      <c r="AHA115" s="140"/>
      <c r="AHB115" s="140"/>
      <c r="AHC115" s="140"/>
      <c r="AHD115" s="140"/>
      <c r="AHE115" s="140"/>
      <c r="AHF115" s="140"/>
      <c r="AHG115" s="140"/>
      <c r="AHH115" s="140"/>
      <c r="AHI115" s="140"/>
      <c r="AHJ115" s="140"/>
      <c r="AHK115" s="140"/>
      <c r="AHL115" s="140"/>
      <c r="AHM115" s="140"/>
      <c r="AHN115" s="140"/>
      <c r="AHO115" s="140"/>
      <c r="AHP115" s="140"/>
      <c r="AHQ115" s="140"/>
      <c r="AHR115" s="140"/>
      <c r="AHS115" s="140"/>
      <c r="AHT115" s="140"/>
      <c r="AHU115" s="140"/>
      <c r="AHV115" s="140"/>
      <c r="AHW115" s="140"/>
      <c r="AHX115" s="140"/>
      <c r="AHY115" s="140"/>
      <c r="AHZ115" s="140"/>
      <c r="AIA115" s="140"/>
      <c r="AIB115" s="140"/>
      <c r="AIC115" s="140"/>
      <c r="AID115" s="140"/>
      <c r="AIE115" s="140"/>
      <c r="AIF115" s="140"/>
      <c r="AIG115" s="140"/>
      <c r="AIH115" s="140"/>
      <c r="AII115" s="140"/>
      <c r="AIJ115" s="140"/>
      <c r="AIK115" s="140"/>
      <c r="AIL115" s="140"/>
      <c r="AIM115" s="140"/>
      <c r="AIN115" s="140"/>
      <c r="AIO115" s="140"/>
      <c r="AIP115" s="140"/>
      <c r="AIQ115" s="140"/>
      <c r="AIR115" s="140"/>
      <c r="AIS115" s="140"/>
      <c r="AIT115" s="140"/>
      <c r="AIU115" s="140"/>
      <c r="AIV115" s="140"/>
      <c r="AIW115" s="140"/>
      <c r="AIX115" s="140"/>
      <c r="AIY115" s="140"/>
      <c r="AIZ115" s="140"/>
      <c r="AJA115" s="140"/>
      <c r="AJB115" s="140"/>
      <c r="AJC115" s="140"/>
      <c r="AJD115" s="140"/>
      <c r="AJE115" s="140"/>
      <c r="AJF115" s="140"/>
      <c r="AJG115" s="140"/>
      <c r="AJH115" s="140"/>
      <c r="AJI115" s="140"/>
      <c r="AJJ115" s="140"/>
      <c r="AJK115" s="140"/>
      <c r="AJL115" s="140"/>
      <c r="AJM115" s="140"/>
      <c r="AJN115" s="140"/>
      <c r="AJO115" s="140"/>
      <c r="AJP115" s="140"/>
      <c r="AJQ115" s="140"/>
      <c r="AJR115" s="140"/>
      <c r="AJS115" s="140"/>
      <c r="AJT115" s="140"/>
      <c r="AJU115" s="140"/>
      <c r="AJV115" s="140"/>
      <c r="AJW115" s="140"/>
      <c r="AJX115" s="140"/>
      <c r="AJY115" s="140"/>
      <c r="AJZ115" s="140"/>
      <c r="AKA115" s="140"/>
      <c r="AKB115" s="140"/>
      <c r="AKC115" s="140"/>
      <c r="AKD115" s="140"/>
      <c r="AKE115" s="140"/>
      <c r="AKF115" s="140"/>
      <c r="AKG115" s="140"/>
      <c r="AKH115" s="140"/>
      <c r="AKI115" s="140"/>
      <c r="AKJ115" s="140"/>
      <c r="AKK115" s="140"/>
      <c r="AKL115" s="140"/>
      <c r="AKM115" s="140"/>
      <c r="AKN115" s="140"/>
      <c r="AKO115" s="140"/>
      <c r="AKP115" s="140"/>
      <c r="AKQ115" s="140"/>
      <c r="AKR115" s="140"/>
      <c r="AKS115" s="140"/>
      <c r="AKT115" s="140"/>
      <c r="AKU115" s="140"/>
      <c r="AKV115" s="140"/>
      <c r="AKW115" s="140"/>
      <c r="AKX115" s="140"/>
      <c r="AKY115" s="140"/>
      <c r="AKZ115" s="140"/>
      <c r="ALA115" s="140"/>
      <c r="ALB115" s="140"/>
      <c r="ALC115" s="140"/>
      <c r="ALD115" s="140"/>
      <c r="ALE115" s="140"/>
      <c r="ALF115" s="140"/>
      <c r="ALG115" s="140"/>
      <c r="ALH115" s="140"/>
      <c r="ALI115" s="140"/>
      <c r="ALJ115" s="140"/>
      <c r="ALK115" s="140"/>
      <c r="ALL115" s="140"/>
      <c r="ALM115" s="140"/>
      <c r="ALN115" s="140"/>
      <c r="ALO115" s="140"/>
      <c r="ALP115" s="140"/>
      <c r="ALQ115" s="140"/>
      <c r="ALR115" s="140"/>
      <c r="ALS115" s="140"/>
      <c r="ALT115" s="140"/>
      <c r="ALU115" s="140"/>
      <c r="ALV115" s="140"/>
      <c r="ALW115" s="140"/>
    </row>
    <row r="116" spans="1:1011" ht="12.75" hidden="1" customHeight="1" x14ac:dyDescent="0.2">
      <c r="A116" s="182">
        <v>4</v>
      </c>
      <c r="B116" s="229" t="s">
        <v>153</v>
      </c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183"/>
      <c r="AC116" s="184"/>
      <c r="AD116" s="184"/>
      <c r="AE116" s="184"/>
      <c r="AF116" s="173"/>
      <c r="AG116" s="183"/>
      <c r="AH116" s="184"/>
      <c r="AI116" s="184"/>
      <c r="AJ116" s="184"/>
      <c r="AK116" s="174"/>
      <c r="AL116" s="183"/>
      <c r="AM116" s="184"/>
      <c r="AN116" s="184"/>
      <c r="AO116" s="184"/>
      <c r="AP116" s="173"/>
      <c r="AQ116" s="183"/>
      <c r="AR116" s="184"/>
      <c r="AS116" s="184"/>
      <c r="AT116" s="184"/>
      <c r="AU116" s="173"/>
      <c r="AV116" s="183"/>
      <c r="AW116" s="184"/>
      <c r="AX116" s="184"/>
      <c r="AY116" s="184"/>
      <c r="AZ116" s="173"/>
      <c r="BA116" s="183"/>
      <c r="BB116" s="184"/>
      <c r="BC116" s="184"/>
      <c r="BD116" s="184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  <c r="BP116" s="140"/>
      <c r="BQ116" s="140"/>
      <c r="BR116" s="140"/>
      <c r="BS116" s="140"/>
      <c r="BT116" s="140"/>
      <c r="BU116" s="140"/>
      <c r="BV116" s="140"/>
      <c r="BW116" s="140"/>
      <c r="BX116" s="140"/>
      <c r="BY116" s="140"/>
      <c r="BZ116" s="140"/>
      <c r="CA116" s="140"/>
      <c r="CB116" s="140"/>
      <c r="CC116" s="140"/>
      <c r="CD116" s="140"/>
      <c r="CE116" s="140"/>
      <c r="CF116" s="140"/>
      <c r="CG116" s="140"/>
      <c r="CH116" s="140"/>
      <c r="CI116" s="140"/>
      <c r="CJ116" s="140"/>
      <c r="CK116" s="140"/>
      <c r="CL116" s="140"/>
      <c r="CM116" s="140"/>
      <c r="CN116" s="140"/>
      <c r="CO116" s="140"/>
      <c r="CP116" s="140"/>
      <c r="CQ116" s="140"/>
      <c r="CR116" s="140"/>
      <c r="CS116" s="140"/>
      <c r="CT116" s="140"/>
      <c r="CU116" s="140"/>
      <c r="CV116" s="140"/>
      <c r="CW116" s="140"/>
      <c r="CX116" s="140"/>
      <c r="CY116" s="140"/>
      <c r="CZ116" s="140"/>
      <c r="DA116" s="140"/>
      <c r="DB116" s="140"/>
      <c r="DC116" s="140"/>
      <c r="DD116" s="140"/>
      <c r="DE116" s="140"/>
      <c r="DF116" s="140"/>
      <c r="DG116" s="140"/>
      <c r="DH116" s="140"/>
      <c r="DI116" s="140"/>
      <c r="DJ116" s="140"/>
      <c r="DK116" s="140"/>
      <c r="DL116" s="140"/>
      <c r="DM116" s="140"/>
      <c r="DN116" s="140"/>
      <c r="DO116" s="140"/>
      <c r="DP116" s="140"/>
      <c r="DQ116" s="140"/>
      <c r="DR116" s="140"/>
      <c r="DS116" s="140"/>
      <c r="DT116" s="140"/>
      <c r="DU116" s="140"/>
      <c r="DV116" s="140"/>
      <c r="DW116" s="140"/>
      <c r="DX116" s="140"/>
      <c r="DY116" s="140"/>
      <c r="DZ116" s="140"/>
      <c r="EA116" s="140"/>
      <c r="EB116" s="140"/>
      <c r="EC116" s="140"/>
      <c r="ED116" s="140"/>
      <c r="EE116" s="140"/>
      <c r="EF116" s="140"/>
      <c r="EG116" s="140"/>
      <c r="EH116" s="140"/>
      <c r="EI116" s="140"/>
      <c r="EJ116" s="140"/>
      <c r="EK116" s="140"/>
      <c r="EL116" s="140"/>
      <c r="EM116" s="140"/>
      <c r="EN116" s="140"/>
      <c r="EO116" s="140"/>
      <c r="EP116" s="140"/>
      <c r="EQ116" s="140"/>
      <c r="ER116" s="140"/>
      <c r="ES116" s="140"/>
      <c r="ET116" s="140"/>
      <c r="EU116" s="140"/>
      <c r="EV116" s="140"/>
      <c r="EW116" s="140"/>
      <c r="EX116" s="140"/>
      <c r="EY116" s="140"/>
      <c r="EZ116" s="140"/>
      <c r="FA116" s="140"/>
      <c r="FB116" s="140"/>
      <c r="FC116" s="140"/>
      <c r="FD116" s="140"/>
      <c r="FE116" s="140"/>
      <c r="FF116" s="140"/>
      <c r="FG116" s="140"/>
      <c r="FH116" s="140"/>
      <c r="FI116" s="140"/>
      <c r="FJ116" s="140"/>
      <c r="FK116" s="140"/>
      <c r="FL116" s="140"/>
      <c r="FM116" s="140"/>
      <c r="FN116" s="140"/>
      <c r="FO116" s="140"/>
      <c r="FP116" s="140"/>
      <c r="FQ116" s="140"/>
      <c r="FR116" s="140"/>
      <c r="FS116" s="140"/>
      <c r="FT116" s="140"/>
      <c r="FU116" s="140"/>
      <c r="FV116" s="140"/>
      <c r="FW116" s="140"/>
      <c r="FX116" s="140"/>
      <c r="FY116" s="140"/>
      <c r="FZ116" s="140"/>
      <c r="GA116" s="140"/>
      <c r="GB116" s="140"/>
      <c r="GC116" s="140"/>
      <c r="GD116" s="140"/>
      <c r="GE116" s="140"/>
      <c r="GF116" s="140"/>
      <c r="GG116" s="140"/>
      <c r="GH116" s="140"/>
      <c r="GI116" s="140"/>
      <c r="GJ116" s="140"/>
      <c r="GK116" s="140"/>
      <c r="GL116" s="140"/>
      <c r="GM116" s="140"/>
      <c r="GN116" s="140"/>
      <c r="GO116" s="140"/>
      <c r="GP116" s="140"/>
      <c r="GQ116" s="140"/>
      <c r="GR116" s="140"/>
      <c r="GS116" s="140"/>
      <c r="GT116" s="140"/>
      <c r="GU116" s="140"/>
      <c r="GV116" s="140"/>
      <c r="GW116" s="140"/>
      <c r="GX116" s="140"/>
      <c r="GY116" s="140"/>
      <c r="GZ116" s="140"/>
      <c r="HA116" s="140"/>
      <c r="HB116" s="140"/>
      <c r="HC116" s="140"/>
      <c r="HD116" s="140"/>
      <c r="HE116" s="140"/>
      <c r="HF116" s="140"/>
      <c r="HG116" s="140"/>
      <c r="HH116" s="140"/>
      <c r="HI116" s="140"/>
      <c r="HJ116" s="140"/>
      <c r="HK116" s="140"/>
      <c r="HL116" s="140"/>
      <c r="HM116" s="140"/>
      <c r="HN116" s="140"/>
      <c r="HO116" s="140"/>
      <c r="HP116" s="140"/>
      <c r="HQ116" s="140"/>
      <c r="HR116" s="140"/>
      <c r="HS116" s="140"/>
      <c r="HT116" s="140"/>
      <c r="HU116" s="140"/>
      <c r="HV116" s="140"/>
      <c r="HW116" s="140"/>
      <c r="HX116" s="140"/>
      <c r="HY116" s="140"/>
      <c r="HZ116" s="140"/>
      <c r="IA116" s="140"/>
      <c r="IB116" s="140"/>
      <c r="IC116" s="140"/>
      <c r="ID116" s="140"/>
      <c r="IE116" s="140"/>
      <c r="IF116" s="140"/>
      <c r="IG116" s="140"/>
      <c r="IH116" s="140"/>
      <c r="II116" s="140"/>
      <c r="IJ116" s="140"/>
      <c r="IK116" s="140"/>
      <c r="IL116" s="140"/>
      <c r="IM116" s="140"/>
      <c r="IN116" s="140"/>
      <c r="IO116" s="140"/>
      <c r="IP116" s="140"/>
      <c r="IQ116" s="140"/>
      <c r="IR116" s="140"/>
      <c r="IS116" s="140"/>
      <c r="IT116" s="140"/>
      <c r="IU116" s="140"/>
      <c r="IV116" s="140"/>
      <c r="IW116" s="140"/>
      <c r="IX116" s="140"/>
      <c r="IY116" s="140"/>
      <c r="IZ116" s="140"/>
      <c r="JA116" s="140"/>
      <c r="JB116" s="140"/>
      <c r="JC116" s="140"/>
      <c r="JD116" s="140"/>
      <c r="JE116" s="140"/>
      <c r="JF116" s="140"/>
      <c r="JG116" s="140"/>
      <c r="JH116" s="140"/>
      <c r="JI116" s="140"/>
      <c r="JJ116" s="140"/>
      <c r="JK116" s="140"/>
      <c r="JL116" s="140"/>
      <c r="JM116" s="140"/>
      <c r="JN116" s="140"/>
      <c r="JO116" s="140"/>
      <c r="JP116" s="140"/>
      <c r="JQ116" s="140"/>
      <c r="JR116" s="140"/>
      <c r="JS116" s="140"/>
      <c r="JT116" s="140"/>
      <c r="JU116" s="140"/>
      <c r="JV116" s="140"/>
      <c r="JW116" s="140"/>
      <c r="JX116" s="140"/>
      <c r="JY116" s="140"/>
      <c r="JZ116" s="140"/>
      <c r="KA116" s="140"/>
      <c r="KB116" s="140"/>
      <c r="KC116" s="140"/>
      <c r="KD116" s="140"/>
      <c r="KE116" s="140"/>
      <c r="KF116" s="140"/>
      <c r="KG116" s="140"/>
      <c r="KH116" s="140"/>
      <c r="KI116" s="140"/>
      <c r="KJ116" s="140"/>
      <c r="KK116" s="140"/>
      <c r="KL116" s="140"/>
      <c r="KM116" s="140"/>
      <c r="KN116" s="140"/>
      <c r="KO116" s="140"/>
      <c r="KP116" s="140"/>
      <c r="KQ116" s="140"/>
      <c r="KR116" s="140"/>
      <c r="KS116" s="140"/>
      <c r="KT116" s="140"/>
      <c r="KU116" s="140"/>
      <c r="KV116" s="140"/>
      <c r="KW116" s="140"/>
      <c r="KX116" s="140"/>
      <c r="KY116" s="140"/>
      <c r="KZ116" s="140"/>
      <c r="LA116" s="140"/>
      <c r="LB116" s="140"/>
      <c r="LC116" s="140"/>
      <c r="LD116" s="140"/>
      <c r="LE116" s="140"/>
      <c r="LF116" s="140"/>
      <c r="LG116" s="140"/>
      <c r="LH116" s="140"/>
      <c r="LI116" s="140"/>
      <c r="LJ116" s="140"/>
      <c r="LK116" s="140"/>
      <c r="LL116" s="140"/>
      <c r="LM116" s="140"/>
      <c r="LN116" s="140"/>
      <c r="LO116" s="140"/>
      <c r="LP116" s="140"/>
      <c r="LQ116" s="140"/>
      <c r="LR116" s="140"/>
      <c r="LS116" s="140"/>
      <c r="LT116" s="140"/>
      <c r="LU116" s="140"/>
      <c r="LV116" s="140"/>
      <c r="LW116" s="140"/>
      <c r="LX116" s="140"/>
      <c r="LY116" s="140"/>
      <c r="LZ116" s="140"/>
      <c r="MA116" s="140"/>
      <c r="MB116" s="140"/>
      <c r="MC116" s="140"/>
      <c r="MD116" s="140"/>
      <c r="ME116" s="140"/>
      <c r="MF116" s="140"/>
      <c r="MG116" s="140"/>
      <c r="MH116" s="140"/>
      <c r="MI116" s="140"/>
      <c r="MJ116" s="140"/>
      <c r="MK116" s="140"/>
      <c r="ML116" s="140"/>
      <c r="MM116" s="140"/>
      <c r="MN116" s="140"/>
      <c r="MO116" s="140"/>
      <c r="MP116" s="140"/>
      <c r="MQ116" s="140"/>
      <c r="MR116" s="140"/>
      <c r="MS116" s="140"/>
      <c r="MT116" s="140"/>
      <c r="MU116" s="140"/>
      <c r="MV116" s="140"/>
      <c r="MW116" s="140"/>
      <c r="MX116" s="140"/>
      <c r="MY116" s="140"/>
      <c r="MZ116" s="140"/>
      <c r="NA116" s="140"/>
      <c r="NB116" s="140"/>
      <c r="NC116" s="140"/>
      <c r="ND116" s="140"/>
      <c r="NE116" s="140"/>
      <c r="NF116" s="140"/>
      <c r="NG116" s="140"/>
      <c r="NH116" s="140"/>
      <c r="NI116" s="140"/>
      <c r="NJ116" s="140"/>
      <c r="NK116" s="140"/>
      <c r="NL116" s="140"/>
      <c r="NM116" s="140"/>
      <c r="NN116" s="140"/>
      <c r="NO116" s="140"/>
      <c r="NP116" s="140"/>
      <c r="NQ116" s="140"/>
      <c r="NR116" s="140"/>
      <c r="NS116" s="140"/>
      <c r="NT116" s="140"/>
      <c r="NU116" s="140"/>
      <c r="NV116" s="140"/>
      <c r="NW116" s="140"/>
      <c r="NX116" s="140"/>
      <c r="NY116" s="140"/>
      <c r="NZ116" s="140"/>
      <c r="OA116" s="140"/>
      <c r="OB116" s="140"/>
      <c r="OC116" s="140"/>
      <c r="OD116" s="140"/>
      <c r="OE116" s="140"/>
      <c r="OF116" s="140"/>
      <c r="OG116" s="140"/>
      <c r="OH116" s="140"/>
      <c r="OI116" s="140"/>
      <c r="OJ116" s="140"/>
      <c r="OK116" s="140"/>
      <c r="OL116" s="140"/>
      <c r="OM116" s="140"/>
      <c r="ON116" s="140"/>
      <c r="OO116" s="140"/>
      <c r="OP116" s="140"/>
      <c r="OQ116" s="140"/>
      <c r="OR116" s="140"/>
      <c r="OS116" s="140"/>
      <c r="OT116" s="140"/>
      <c r="OU116" s="140"/>
      <c r="OV116" s="140"/>
      <c r="OW116" s="140"/>
      <c r="OX116" s="140"/>
      <c r="OY116" s="140"/>
      <c r="OZ116" s="140"/>
      <c r="PA116" s="140"/>
      <c r="PB116" s="140"/>
      <c r="PC116" s="140"/>
      <c r="PD116" s="140"/>
      <c r="PE116" s="140"/>
      <c r="PF116" s="140"/>
      <c r="PG116" s="140"/>
      <c r="PH116" s="140"/>
      <c r="PI116" s="140"/>
      <c r="PJ116" s="140"/>
      <c r="PK116" s="140"/>
      <c r="PL116" s="140"/>
      <c r="PM116" s="140"/>
      <c r="PN116" s="140"/>
      <c r="PO116" s="140"/>
      <c r="PP116" s="140"/>
      <c r="PQ116" s="140"/>
      <c r="PR116" s="140"/>
      <c r="PS116" s="140"/>
      <c r="PT116" s="140"/>
      <c r="PU116" s="140"/>
      <c r="PV116" s="140"/>
      <c r="PW116" s="140"/>
      <c r="PX116" s="140"/>
      <c r="PY116" s="140"/>
      <c r="PZ116" s="140"/>
      <c r="QA116" s="140"/>
      <c r="QB116" s="140"/>
      <c r="QC116" s="140"/>
      <c r="QD116" s="140"/>
      <c r="QE116" s="140"/>
      <c r="QF116" s="140"/>
      <c r="QG116" s="140"/>
      <c r="QH116" s="140"/>
      <c r="QI116" s="140"/>
      <c r="QJ116" s="140"/>
      <c r="QK116" s="140"/>
      <c r="QL116" s="140"/>
      <c r="QM116" s="140"/>
      <c r="QN116" s="140"/>
      <c r="QO116" s="140"/>
      <c r="QP116" s="140"/>
      <c r="QQ116" s="140"/>
      <c r="QR116" s="140"/>
      <c r="QS116" s="140"/>
      <c r="QT116" s="140"/>
      <c r="QU116" s="140"/>
      <c r="QV116" s="140"/>
      <c r="QW116" s="140"/>
      <c r="QX116" s="140"/>
      <c r="QY116" s="140"/>
      <c r="QZ116" s="140"/>
      <c r="RA116" s="140"/>
      <c r="RB116" s="140"/>
      <c r="RC116" s="140"/>
      <c r="RD116" s="140"/>
      <c r="RE116" s="140"/>
      <c r="RF116" s="140"/>
      <c r="RG116" s="140"/>
      <c r="RH116" s="140"/>
      <c r="RI116" s="140"/>
      <c r="RJ116" s="140"/>
      <c r="RK116" s="140"/>
      <c r="RL116" s="140"/>
      <c r="RM116" s="140"/>
      <c r="RN116" s="140"/>
      <c r="RO116" s="140"/>
      <c r="RP116" s="140"/>
      <c r="RQ116" s="140"/>
      <c r="RR116" s="140"/>
      <c r="RS116" s="140"/>
      <c r="RT116" s="140"/>
      <c r="RU116" s="140"/>
      <c r="RV116" s="140"/>
      <c r="RW116" s="140"/>
      <c r="RX116" s="140"/>
      <c r="RY116" s="140"/>
      <c r="RZ116" s="140"/>
      <c r="SA116" s="140"/>
      <c r="SB116" s="140"/>
      <c r="SC116" s="140"/>
      <c r="SD116" s="140"/>
      <c r="SE116" s="140"/>
      <c r="SF116" s="140"/>
      <c r="SG116" s="140"/>
      <c r="SH116" s="140"/>
      <c r="SI116" s="140"/>
      <c r="SJ116" s="140"/>
      <c r="SK116" s="140"/>
      <c r="SL116" s="140"/>
      <c r="SM116" s="140"/>
      <c r="SN116" s="140"/>
      <c r="SO116" s="140"/>
      <c r="SP116" s="140"/>
      <c r="SQ116" s="140"/>
      <c r="SR116" s="140"/>
      <c r="SS116" s="140"/>
      <c r="ST116" s="140"/>
      <c r="SU116" s="140"/>
      <c r="SV116" s="140"/>
      <c r="SW116" s="140"/>
      <c r="SX116" s="140"/>
      <c r="SY116" s="140"/>
      <c r="SZ116" s="140"/>
      <c r="TA116" s="140"/>
      <c r="TB116" s="140"/>
      <c r="TC116" s="140"/>
      <c r="TD116" s="140"/>
      <c r="TE116" s="140"/>
      <c r="TF116" s="140"/>
      <c r="TG116" s="140"/>
      <c r="TH116" s="140"/>
      <c r="TI116" s="140"/>
      <c r="TJ116" s="140"/>
      <c r="TK116" s="140"/>
      <c r="TL116" s="140"/>
      <c r="TM116" s="140"/>
      <c r="TN116" s="140"/>
      <c r="TO116" s="140"/>
      <c r="TP116" s="140"/>
      <c r="TQ116" s="140"/>
      <c r="TR116" s="140"/>
      <c r="TS116" s="140"/>
      <c r="TT116" s="140"/>
      <c r="TU116" s="140"/>
      <c r="TV116" s="140"/>
      <c r="TW116" s="140"/>
      <c r="TX116" s="140"/>
      <c r="TY116" s="140"/>
      <c r="TZ116" s="140"/>
      <c r="UA116" s="140"/>
      <c r="UB116" s="140"/>
      <c r="UC116" s="140"/>
      <c r="UD116" s="140"/>
      <c r="UE116" s="140"/>
      <c r="UF116" s="140"/>
      <c r="UG116" s="140"/>
      <c r="UH116" s="140"/>
      <c r="UI116" s="140"/>
      <c r="UJ116" s="140"/>
      <c r="UK116" s="140"/>
      <c r="UL116" s="140"/>
      <c r="UM116" s="140"/>
      <c r="UN116" s="140"/>
      <c r="UO116" s="140"/>
      <c r="UP116" s="140"/>
      <c r="UQ116" s="140"/>
      <c r="UR116" s="140"/>
      <c r="US116" s="140"/>
      <c r="UT116" s="140"/>
      <c r="UU116" s="140"/>
      <c r="UV116" s="140"/>
      <c r="UW116" s="140"/>
      <c r="UX116" s="140"/>
      <c r="UY116" s="140"/>
      <c r="UZ116" s="140"/>
      <c r="VA116" s="140"/>
      <c r="VB116" s="140"/>
      <c r="VC116" s="140"/>
      <c r="VD116" s="140"/>
      <c r="VE116" s="140"/>
      <c r="VF116" s="140"/>
      <c r="VG116" s="140"/>
      <c r="VH116" s="140"/>
      <c r="VI116" s="140"/>
      <c r="VJ116" s="140"/>
      <c r="VK116" s="140"/>
      <c r="VL116" s="140"/>
      <c r="VM116" s="140"/>
      <c r="VN116" s="140"/>
      <c r="VO116" s="140"/>
      <c r="VP116" s="140"/>
      <c r="VQ116" s="140"/>
      <c r="VR116" s="140"/>
      <c r="VS116" s="140"/>
      <c r="VT116" s="140"/>
      <c r="VU116" s="140"/>
      <c r="VV116" s="140"/>
      <c r="VW116" s="140"/>
      <c r="VX116" s="140"/>
      <c r="VY116" s="140"/>
      <c r="VZ116" s="140"/>
      <c r="WA116" s="140"/>
      <c r="WB116" s="140"/>
      <c r="WC116" s="140"/>
      <c r="WD116" s="140"/>
      <c r="WE116" s="140"/>
      <c r="WF116" s="140"/>
      <c r="WG116" s="140"/>
      <c r="WH116" s="140"/>
      <c r="WI116" s="140"/>
      <c r="WJ116" s="140"/>
      <c r="WK116" s="140"/>
      <c r="WL116" s="140"/>
      <c r="WM116" s="140"/>
      <c r="WN116" s="140"/>
      <c r="WO116" s="140"/>
      <c r="WP116" s="140"/>
      <c r="WQ116" s="140"/>
      <c r="WR116" s="140"/>
      <c r="WS116" s="140"/>
      <c r="WT116" s="140"/>
      <c r="WU116" s="140"/>
      <c r="WV116" s="140"/>
      <c r="WW116" s="140"/>
      <c r="WX116" s="140"/>
      <c r="WY116" s="140"/>
      <c r="WZ116" s="140"/>
      <c r="XA116" s="140"/>
      <c r="XB116" s="140"/>
      <c r="XC116" s="140"/>
      <c r="XD116" s="140"/>
      <c r="XE116" s="140"/>
      <c r="XF116" s="140"/>
      <c r="XG116" s="140"/>
      <c r="XH116" s="140"/>
      <c r="XI116" s="140"/>
      <c r="XJ116" s="140"/>
      <c r="XK116" s="140"/>
      <c r="XL116" s="140"/>
      <c r="XM116" s="140"/>
      <c r="XN116" s="140"/>
      <c r="XO116" s="140"/>
      <c r="XP116" s="140"/>
      <c r="XQ116" s="140"/>
      <c r="XR116" s="140"/>
      <c r="XS116" s="140"/>
      <c r="XT116" s="140"/>
      <c r="XU116" s="140"/>
      <c r="XV116" s="140"/>
      <c r="XW116" s="140"/>
      <c r="XX116" s="140"/>
      <c r="XY116" s="140"/>
      <c r="XZ116" s="140"/>
      <c r="YA116" s="140"/>
      <c r="YB116" s="140"/>
      <c r="YC116" s="140"/>
      <c r="YD116" s="140"/>
      <c r="YE116" s="140"/>
      <c r="YF116" s="140"/>
      <c r="YG116" s="140"/>
      <c r="YH116" s="140"/>
      <c r="YI116" s="140"/>
      <c r="YJ116" s="140"/>
      <c r="YK116" s="140"/>
      <c r="YL116" s="140"/>
      <c r="YM116" s="140"/>
      <c r="YN116" s="140"/>
      <c r="YO116" s="140"/>
      <c r="YP116" s="140"/>
      <c r="YQ116" s="140"/>
      <c r="YR116" s="140"/>
      <c r="YS116" s="140"/>
      <c r="YT116" s="140"/>
      <c r="YU116" s="140"/>
      <c r="YV116" s="140"/>
      <c r="YW116" s="140"/>
      <c r="YX116" s="140"/>
      <c r="YY116" s="140"/>
      <c r="YZ116" s="140"/>
      <c r="ZA116" s="140"/>
      <c r="ZB116" s="140"/>
      <c r="ZC116" s="140"/>
      <c r="ZD116" s="140"/>
      <c r="ZE116" s="140"/>
      <c r="ZF116" s="140"/>
      <c r="ZG116" s="140"/>
      <c r="ZH116" s="140"/>
      <c r="ZI116" s="140"/>
      <c r="ZJ116" s="140"/>
      <c r="ZK116" s="140"/>
      <c r="ZL116" s="140"/>
      <c r="ZM116" s="140"/>
      <c r="ZN116" s="140"/>
      <c r="ZO116" s="140"/>
      <c r="ZP116" s="140"/>
      <c r="ZQ116" s="140"/>
      <c r="ZR116" s="140"/>
      <c r="ZS116" s="140"/>
      <c r="ZT116" s="140"/>
      <c r="ZU116" s="140"/>
      <c r="ZV116" s="140"/>
      <c r="ZW116" s="140"/>
      <c r="ZX116" s="140"/>
      <c r="ZY116" s="140"/>
      <c r="ZZ116" s="140"/>
      <c r="AAA116" s="140"/>
      <c r="AAB116" s="140"/>
      <c r="AAC116" s="140"/>
      <c r="AAD116" s="140"/>
      <c r="AAE116" s="140"/>
      <c r="AAF116" s="140"/>
      <c r="AAG116" s="140"/>
      <c r="AAH116" s="140"/>
      <c r="AAI116" s="140"/>
      <c r="AAJ116" s="140"/>
      <c r="AAK116" s="140"/>
      <c r="AAL116" s="140"/>
      <c r="AAM116" s="140"/>
      <c r="AAN116" s="140"/>
      <c r="AAO116" s="140"/>
      <c r="AAP116" s="140"/>
      <c r="AAQ116" s="140"/>
      <c r="AAR116" s="140"/>
      <c r="AAS116" s="140"/>
      <c r="AAT116" s="140"/>
      <c r="AAU116" s="140"/>
      <c r="AAV116" s="140"/>
      <c r="AAW116" s="140"/>
      <c r="AAX116" s="140"/>
      <c r="AAY116" s="140"/>
      <c r="AAZ116" s="140"/>
      <c r="ABA116" s="140"/>
      <c r="ABB116" s="140"/>
      <c r="ABC116" s="140"/>
      <c r="ABD116" s="140"/>
      <c r="ABE116" s="140"/>
      <c r="ABF116" s="140"/>
      <c r="ABG116" s="140"/>
      <c r="ABH116" s="140"/>
      <c r="ABI116" s="140"/>
      <c r="ABJ116" s="140"/>
      <c r="ABK116" s="140"/>
      <c r="ABL116" s="140"/>
      <c r="ABM116" s="140"/>
      <c r="ABN116" s="140"/>
      <c r="ABO116" s="140"/>
      <c r="ABP116" s="140"/>
      <c r="ABQ116" s="140"/>
      <c r="ABR116" s="140"/>
      <c r="ABS116" s="140"/>
      <c r="ABT116" s="140"/>
      <c r="ABU116" s="140"/>
      <c r="ABV116" s="140"/>
      <c r="ABW116" s="140"/>
      <c r="ABX116" s="140"/>
      <c r="ABY116" s="140"/>
      <c r="ABZ116" s="140"/>
      <c r="ACA116" s="140"/>
      <c r="ACB116" s="140"/>
      <c r="ACC116" s="140"/>
      <c r="ACD116" s="140"/>
      <c r="ACE116" s="140"/>
      <c r="ACF116" s="140"/>
      <c r="ACG116" s="140"/>
      <c r="ACH116" s="140"/>
      <c r="ACI116" s="140"/>
      <c r="ACJ116" s="140"/>
      <c r="ACK116" s="140"/>
      <c r="ACL116" s="140"/>
      <c r="ACM116" s="140"/>
      <c r="ACN116" s="140"/>
      <c r="ACO116" s="140"/>
      <c r="ACP116" s="140"/>
      <c r="ACQ116" s="140"/>
      <c r="ACR116" s="140"/>
      <c r="ACS116" s="140"/>
      <c r="ACT116" s="140"/>
      <c r="ACU116" s="140"/>
      <c r="ACV116" s="140"/>
      <c r="ACW116" s="140"/>
      <c r="ACX116" s="140"/>
      <c r="ACY116" s="140"/>
      <c r="ACZ116" s="140"/>
      <c r="ADA116" s="140"/>
      <c r="ADB116" s="140"/>
      <c r="ADC116" s="140"/>
      <c r="ADD116" s="140"/>
      <c r="ADE116" s="140"/>
      <c r="ADF116" s="140"/>
      <c r="ADG116" s="140"/>
      <c r="ADH116" s="140"/>
      <c r="ADI116" s="140"/>
      <c r="ADJ116" s="140"/>
      <c r="ADK116" s="140"/>
      <c r="ADL116" s="140"/>
      <c r="ADM116" s="140"/>
      <c r="ADN116" s="140"/>
      <c r="ADO116" s="140"/>
      <c r="ADP116" s="140"/>
      <c r="ADQ116" s="140"/>
      <c r="ADR116" s="140"/>
      <c r="ADS116" s="140"/>
      <c r="ADT116" s="140"/>
      <c r="ADU116" s="140"/>
      <c r="ADV116" s="140"/>
      <c r="ADW116" s="140"/>
      <c r="ADX116" s="140"/>
      <c r="ADY116" s="140"/>
      <c r="ADZ116" s="140"/>
      <c r="AEA116" s="140"/>
      <c r="AEB116" s="140"/>
      <c r="AEC116" s="140"/>
      <c r="AED116" s="140"/>
      <c r="AEE116" s="140"/>
      <c r="AEF116" s="140"/>
      <c r="AEG116" s="140"/>
      <c r="AEH116" s="140"/>
      <c r="AEI116" s="140"/>
      <c r="AEJ116" s="140"/>
      <c r="AEK116" s="140"/>
      <c r="AEL116" s="140"/>
      <c r="AEM116" s="140"/>
      <c r="AEN116" s="140"/>
      <c r="AEO116" s="140"/>
      <c r="AEP116" s="140"/>
      <c r="AEQ116" s="140"/>
      <c r="AER116" s="140"/>
      <c r="AES116" s="140"/>
      <c r="AET116" s="140"/>
      <c r="AEU116" s="140"/>
      <c r="AEV116" s="140"/>
      <c r="AEW116" s="140"/>
      <c r="AEX116" s="140"/>
      <c r="AEY116" s="140"/>
      <c r="AEZ116" s="140"/>
      <c r="AFA116" s="140"/>
      <c r="AFB116" s="140"/>
      <c r="AFC116" s="140"/>
      <c r="AFD116" s="140"/>
      <c r="AFE116" s="140"/>
      <c r="AFF116" s="140"/>
      <c r="AFG116" s="140"/>
      <c r="AFH116" s="140"/>
      <c r="AFI116" s="140"/>
      <c r="AFJ116" s="140"/>
      <c r="AFK116" s="140"/>
      <c r="AFL116" s="140"/>
      <c r="AFM116" s="140"/>
      <c r="AFN116" s="140"/>
      <c r="AFO116" s="140"/>
      <c r="AFP116" s="140"/>
      <c r="AFQ116" s="140"/>
      <c r="AFR116" s="140"/>
      <c r="AFS116" s="140"/>
      <c r="AFT116" s="140"/>
      <c r="AFU116" s="140"/>
      <c r="AFV116" s="140"/>
      <c r="AFW116" s="140"/>
      <c r="AFX116" s="140"/>
      <c r="AFY116" s="140"/>
      <c r="AFZ116" s="140"/>
      <c r="AGA116" s="140"/>
      <c r="AGB116" s="140"/>
      <c r="AGC116" s="140"/>
      <c r="AGD116" s="140"/>
      <c r="AGE116" s="140"/>
      <c r="AGF116" s="140"/>
      <c r="AGG116" s="140"/>
      <c r="AGH116" s="140"/>
      <c r="AGI116" s="140"/>
      <c r="AGJ116" s="140"/>
      <c r="AGK116" s="140"/>
      <c r="AGL116" s="140"/>
      <c r="AGM116" s="140"/>
      <c r="AGN116" s="140"/>
      <c r="AGO116" s="140"/>
      <c r="AGP116" s="140"/>
      <c r="AGQ116" s="140"/>
      <c r="AGR116" s="140"/>
      <c r="AGS116" s="140"/>
      <c r="AGT116" s="140"/>
      <c r="AGU116" s="140"/>
      <c r="AGV116" s="140"/>
      <c r="AGW116" s="140"/>
      <c r="AGX116" s="140"/>
      <c r="AGY116" s="140"/>
      <c r="AGZ116" s="140"/>
      <c r="AHA116" s="140"/>
      <c r="AHB116" s="140"/>
      <c r="AHC116" s="140"/>
      <c r="AHD116" s="140"/>
      <c r="AHE116" s="140"/>
      <c r="AHF116" s="140"/>
      <c r="AHG116" s="140"/>
      <c r="AHH116" s="140"/>
      <c r="AHI116" s="140"/>
      <c r="AHJ116" s="140"/>
      <c r="AHK116" s="140"/>
      <c r="AHL116" s="140"/>
      <c r="AHM116" s="140"/>
      <c r="AHN116" s="140"/>
      <c r="AHO116" s="140"/>
      <c r="AHP116" s="140"/>
      <c r="AHQ116" s="140"/>
      <c r="AHR116" s="140"/>
      <c r="AHS116" s="140"/>
      <c r="AHT116" s="140"/>
      <c r="AHU116" s="140"/>
      <c r="AHV116" s="140"/>
      <c r="AHW116" s="140"/>
      <c r="AHX116" s="140"/>
      <c r="AHY116" s="140"/>
      <c r="AHZ116" s="140"/>
      <c r="AIA116" s="140"/>
      <c r="AIB116" s="140"/>
      <c r="AIC116" s="140"/>
      <c r="AID116" s="140"/>
      <c r="AIE116" s="140"/>
      <c r="AIF116" s="140"/>
      <c r="AIG116" s="140"/>
      <c r="AIH116" s="140"/>
      <c r="AII116" s="140"/>
      <c r="AIJ116" s="140"/>
      <c r="AIK116" s="140"/>
      <c r="AIL116" s="140"/>
      <c r="AIM116" s="140"/>
      <c r="AIN116" s="140"/>
      <c r="AIO116" s="140"/>
      <c r="AIP116" s="140"/>
      <c r="AIQ116" s="140"/>
      <c r="AIR116" s="140"/>
      <c r="AIS116" s="140"/>
      <c r="AIT116" s="140"/>
      <c r="AIU116" s="140"/>
      <c r="AIV116" s="140"/>
      <c r="AIW116" s="140"/>
      <c r="AIX116" s="140"/>
      <c r="AIY116" s="140"/>
      <c r="AIZ116" s="140"/>
      <c r="AJA116" s="140"/>
      <c r="AJB116" s="140"/>
      <c r="AJC116" s="140"/>
      <c r="AJD116" s="140"/>
      <c r="AJE116" s="140"/>
      <c r="AJF116" s="140"/>
      <c r="AJG116" s="140"/>
      <c r="AJH116" s="140"/>
      <c r="AJI116" s="140"/>
      <c r="AJJ116" s="140"/>
      <c r="AJK116" s="140"/>
      <c r="AJL116" s="140"/>
      <c r="AJM116" s="140"/>
      <c r="AJN116" s="140"/>
      <c r="AJO116" s="140"/>
      <c r="AJP116" s="140"/>
      <c r="AJQ116" s="140"/>
      <c r="AJR116" s="140"/>
      <c r="AJS116" s="140"/>
      <c r="AJT116" s="140"/>
      <c r="AJU116" s="140"/>
      <c r="AJV116" s="140"/>
      <c r="AJW116" s="140"/>
      <c r="AJX116" s="140"/>
      <c r="AJY116" s="140"/>
      <c r="AJZ116" s="140"/>
      <c r="AKA116" s="140"/>
      <c r="AKB116" s="140"/>
      <c r="AKC116" s="140"/>
      <c r="AKD116" s="140"/>
      <c r="AKE116" s="140"/>
      <c r="AKF116" s="140"/>
      <c r="AKG116" s="140"/>
      <c r="AKH116" s="140"/>
      <c r="AKI116" s="140"/>
      <c r="AKJ116" s="140"/>
      <c r="AKK116" s="140"/>
      <c r="AKL116" s="140"/>
      <c r="AKM116" s="140"/>
      <c r="AKN116" s="140"/>
      <c r="AKO116" s="140"/>
      <c r="AKP116" s="140"/>
      <c r="AKQ116" s="140"/>
      <c r="AKR116" s="140"/>
      <c r="AKS116" s="140"/>
      <c r="AKT116" s="140"/>
      <c r="AKU116" s="140"/>
      <c r="AKV116" s="140"/>
      <c r="AKW116" s="140"/>
      <c r="AKX116" s="140"/>
      <c r="AKY116" s="140"/>
      <c r="AKZ116" s="140"/>
      <c r="ALA116" s="140"/>
      <c r="ALB116" s="140"/>
      <c r="ALC116" s="140"/>
      <c r="ALD116" s="140"/>
      <c r="ALE116" s="140"/>
      <c r="ALF116" s="140"/>
      <c r="ALG116" s="140"/>
      <c r="ALH116" s="140"/>
      <c r="ALI116" s="140"/>
      <c r="ALJ116" s="140"/>
      <c r="ALK116" s="140"/>
      <c r="ALL116" s="140"/>
      <c r="ALM116" s="140"/>
      <c r="ALN116" s="140"/>
      <c r="ALO116" s="140"/>
      <c r="ALP116" s="140"/>
      <c r="ALQ116" s="140"/>
      <c r="ALR116" s="140"/>
      <c r="ALS116" s="140"/>
      <c r="ALT116" s="140"/>
      <c r="ALU116" s="140"/>
      <c r="ALV116" s="140"/>
      <c r="ALW116" s="140"/>
    </row>
    <row r="117" spans="1:1011" ht="12.75" hidden="1" customHeight="1" x14ac:dyDescent="0.2">
      <c r="A117" s="182">
        <v>5</v>
      </c>
      <c r="B117" s="229" t="s">
        <v>154</v>
      </c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183"/>
      <c r="AC117" s="184"/>
      <c r="AD117" s="184"/>
      <c r="AE117" s="184"/>
      <c r="AF117" s="173"/>
      <c r="AG117" s="183"/>
      <c r="AH117" s="184"/>
      <c r="AI117" s="184"/>
      <c r="AJ117" s="184"/>
      <c r="AK117" s="174"/>
      <c r="AL117" s="183"/>
      <c r="AM117" s="184"/>
      <c r="AN117" s="184"/>
      <c r="AO117" s="184"/>
      <c r="AP117" s="173"/>
      <c r="AQ117" s="183"/>
      <c r="AR117" s="184"/>
      <c r="AS117" s="184"/>
      <c r="AT117" s="184"/>
      <c r="AU117" s="173"/>
      <c r="AV117" s="183"/>
      <c r="AW117" s="184"/>
      <c r="AX117" s="184"/>
      <c r="AY117" s="184"/>
      <c r="AZ117" s="173"/>
      <c r="BA117" s="183"/>
      <c r="BB117" s="184"/>
      <c r="BC117" s="184"/>
      <c r="BD117" s="184"/>
      <c r="BE117" s="140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0"/>
      <c r="CF117" s="140"/>
      <c r="CG117" s="140"/>
      <c r="CH117" s="140"/>
      <c r="CI117" s="140"/>
      <c r="CJ117" s="140"/>
      <c r="CK117" s="140"/>
      <c r="CL117" s="140"/>
      <c r="CM117" s="140"/>
      <c r="CN117" s="140"/>
      <c r="CO117" s="140"/>
      <c r="CP117" s="140"/>
      <c r="CQ117" s="140"/>
      <c r="CR117" s="140"/>
      <c r="CS117" s="140"/>
      <c r="CT117" s="140"/>
      <c r="CU117" s="140"/>
      <c r="CV117" s="140"/>
      <c r="CW117" s="140"/>
      <c r="CX117" s="140"/>
      <c r="CY117" s="140"/>
      <c r="CZ117" s="140"/>
      <c r="DA117" s="140"/>
      <c r="DB117" s="140"/>
      <c r="DC117" s="140"/>
      <c r="DD117" s="140"/>
      <c r="DE117" s="140"/>
      <c r="DF117" s="140"/>
      <c r="DG117" s="140"/>
      <c r="DH117" s="140"/>
      <c r="DI117" s="140"/>
      <c r="DJ117" s="140"/>
      <c r="DK117" s="140"/>
      <c r="DL117" s="140"/>
      <c r="DM117" s="140"/>
      <c r="DN117" s="140"/>
      <c r="DO117" s="140"/>
      <c r="DP117" s="140"/>
      <c r="DQ117" s="140"/>
      <c r="DR117" s="140"/>
      <c r="DS117" s="140"/>
      <c r="DT117" s="140"/>
      <c r="DU117" s="140"/>
      <c r="DV117" s="140"/>
      <c r="DW117" s="140"/>
      <c r="DX117" s="140"/>
      <c r="DY117" s="140"/>
      <c r="DZ117" s="140"/>
      <c r="EA117" s="140"/>
      <c r="EB117" s="140"/>
      <c r="EC117" s="140"/>
      <c r="ED117" s="140"/>
      <c r="EE117" s="140"/>
      <c r="EF117" s="140"/>
      <c r="EG117" s="140"/>
      <c r="EH117" s="140"/>
      <c r="EI117" s="140"/>
      <c r="EJ117" s="140"/>
      <c r="EK117" s="140"/>
      <c r="EL117" s="140"/>
      <c r="EM117" s="140"/>
      <c r="EN117" s="140"/>
      <c r="EO117" s="140"/>
      <c r="EP117" s="140"/>
      <c r="EQ117" s="140"/>
      <c r="ER117" s="140"/>
      <c r="ES117" s="140"/>
      <c r="ET117" s="140"/>
      <c r="EU117" s="140"/>
      <c r="EV117" s="140"/>
      <c r="EW117" s="140"/>
      <c r="EX117" s="140"/>
      <c r="EY117" s="140"/>
      <c r="EZ117" s="140"/>
      <c r="FA117" s="140"/>
      <c r="FB117" s="140"/>
      <c r="FC117" s="140"/>
      <c r="FD117" s="140"/>
      <c r="FE117" s="140"/>
      <c r="FF117" s="140"/>
      <c r="FG117" s="140"/>
      <c r="FH117" s="140"/>
      <c r="FI117" s="140"/>
      <c r="FJ117" s="140"/>
      <c r="FK117" s="140"/>
      <c r="FL117" s="140"/>
      <c r="FM117" s="140"/>
      <c r="FN117" s="140"/>
      <c r="FO117" s="140"/>
      <c r="FP117" s="140"/>
      <c r="FQ117" s="140"/>
      <c r="FR117" s="140"/>
      <c r="FS117" s="140"/>
      <c r="FT117" s="140"/>
      <c r="FU117" s="140"/>
      <c r="FV117" s="140"/>
      <c r="FW117" s="140"/>
      <c r="FX117" s="140"/>
      <c r="FY117" s="140"/>
      <c r="FZ117" s="140"/>
      <c r="GA117" s="140"/>
      <c r="GB117" s="140"/>
      <c r="GC117" s="140"/>
      <c r="GD117" s="140"/>
      <c r="GE117" s="140"/>
      <c r="GF117" s="140"/>
      <c r="GG117" s="140"/>
      <c r="GH117" s="140"/>
      <c r="GI117" s="140"/>
      <c r="GJ117" s="140"/>
      <c r="GK117" s="140"/>
      <c r="GL117" s="140"/>
      <c r="GM117" s="140"/>
      <c r="GN117" s="140"/>
      <c r="GO117" s="140"/>
      <c r="GP117" s="140"/>
      <c r="GQ117" s="140"/>
      <c r="GR117" s="140"/>
      <c r="GS117" s="140"/>
      <c r="GT117" s="140"/>
      <c r="GU117" s="140"/>
      <c r="GV117" s="140"/>
      <c r="GW117" s="140"/>
      <c r="GX117" s="140"/>
      <c r="GY117" s="140"/>
      <c r="GZ117" s="140"/>
      <c r="HA117" s="140"/>
      <c r="HB117" s="140"/>
      <c r="HC117" s="140"/>
      <c r="HD117" s="140"/>
      <c r="HE117" s="140"/>
      <c r="HF117" s="140"/>
      <c r="HG117" s="140"/>
      <c r="HH117" s="140"/>
      <c r="HI117" s="140"/>
      <c r="HJ117" s="140"/>
      <c r="HK117" s="140"/>
      <c r="HL117" s="140"/>
      <c r="HM117" s="140"/>
      <c r="HN117" s="140"/>
      <c r="HO117" s="140"/>
      <c r="HP117" s="140"/>
      <c r="HQ117" s="140"/>
      <c r="HR117" s="140"/>
      <c r="HS117" s="140"/>
      <c r="HT117" s="140"/>
      <c r="HU117" s="140"/>
      <c r="HV117" s="140"/>
      <c r="HW117" s="140"/>
      <c r="HX117" s="140"/>
      <c r="HY117" s="140"/>
      <c r="HZ117" s="140"/>
      <c r="IA117" s="140"/>
      <c r="IB117" s="140"/>
      <c r="IC117" s="140"/>
      <c r="ID117" s="140"/>
      <c r="IE117" s="140"/>
      <c r="IF117" s="140"/>
      <c r="IG117" s="140"/>
      <c r="IH117" s="140"/>
      <c r="II117" s="140"/>
      <c r="IJ117" s="140"/>
      <c r="IK117" s="140"/>
      <c r="IL117" s="140"/>
      <c r="IM117" s="140"/>
      <c r="IN117" s="140"/>
      <c r="IO117" s="140"/>
      <c r="IP117" s="140"/>
      <c r="IQ117" s="140"/>
      <c r="IR117" s="140"/>
      <c r="IS117" s="140"/>
      <c r="IT117" s="140"/>
      <c r="IU117" s="140"/>
      <c r="IV117" s="140"/>
      <c r="IW117" s="140"/>
      <c r="IX117" s="140"/>
      <c r="IY117" s="140"/>
      <c r="IZ117" s="140"/>
      <c r="JA117" s="140"/>
      <c r="JB117" s="140"/>
      <c r="JC117" s="140"/>
      <c r="JD117" s="140"/>
      <c r="JE117" s="140"/>
      <c r="JF117" s="140"/>
      <c r="JG117" s="140"/>
      <c r="JH117" s="140"/>
      <c r="JI117" s="140"/>
      <c r="JJ117" s="140"/>
      <c r="JK117" s="140"/>
      <c r="JL117" s="140"/>
      <c r="JM117" s="140"/>
      <c r="JN117" s="140"/>
      <c r="JO117" s="140"/>
      <c r="JP117" s="140"/>
      <c r="JQ117" s="140"/>
      <c r="JR117" s="140"/>
      <c r="JS117" s="140"/>
      <c r="JT117" s="140"/>
      <c r="JU117" s="140"/>
      <c r="JV117" s="140"/>
      <c r="JW117" s="140"/>
      <c r="JX117" s="140"/>
      <c r="JY117" s="140"/>
      <c r="JZ117" s="140"/>
      <c r="KA117" s="140"/>
      <c r="KB117" s="140"/>
      <c r="KC117" s="140"/>
      <c r="KD117" s="140"/>
      <c r="KE117" s="140"/>
      <c r="KF117" s="140"/>
      <c r="KG117" s="140"/>
      <c r="KH117" s="140"/>
      <c r="KI117" s="140"/>
      <c r="KJ117" s="140"/>
      <c r="KK117" s="140"/>
      <c r="KL117" s="140"/>
      <c r="KM117" s="140"/>
      <c r="KN117" s="140"/>
      <c r="KO117" s="140"/>
      <c r="KP117" s="140"/>
      <c r="KQ117" s="140"/>
      <c r="KR117" s="140"/>
      <c r="KS117" s="140"/>
      <c r="KT117" s="140"/>
      <c r="KU117" s="140"/>
      <c r="KV117" s="140"/>
      <c r="KW117" s="140"/>
      <c r="KX117" s="140"/>
      <c r="KY117" s="140"/>
      <c r="KZ117" s="140"/>
      <c r="LA117" s="140"/>
      <c r="LB117" s="140"/>
      <c r="LC117" s="140"/>
      <c r="LD117" s="140"/>
      <c r="LE117" s="140"/>
      <c r="LF117" s="140"/>
      <c r="LG117" s="140"/>
      <c r="LH117" s="140"/>
      <c r="LI117" s="140"/>
      <c r="LJ117" s="140"/>
      <c r="LK117" s="140"/>
      <c r="LL117" s="140"/>
      <c r="LM117" s="140"/>
      <c r="LN117" s="140"/>
      <c r="LO117" s="140"/>
      <c r="LP117" s="140"/>
      <c r="LQ117" s="140"/>
      <c r="LR117" s="140"/>
      <c r="LS117" s="140"/>
      <c r="LT117" s="140"/>
      <c r="LU117" s="140"/>
      <c r="LV117" s="140"/>
      <c r="LW117" s="140"/>
      <c r="LX117" s="140"/>
      <c r="LY117" s="140"/>
      <c r="LZ117" s="140"/>
      <c r="MA117" s="140"/>
      <c r="MB117" s="140"/>
      <c r="MC117" s="140"/>
      <c r="MD117" s="140"/>
      <c r="ME117" s="140"/>
      <c r="MF117" s="140"/>
      <c r="MG117" s="140"/>
      <c r="MH117" s="140"/>
      <c r="MI117" s="140"/>
      <c r="MJ117" s="140"/>
      <c r="MK117" s="140"/>
      <c r="ML117" s="140"/>
      <c r="MM117" s="140"/>
      <c r="MN117" s="140"/>
      <c r="MO117" s="140"/>
      <c r="MP117" s="140"/>
      <c r="MQ117" s="140"/>
      <c r="MR117" s="140"/>
      <c r="MS117" s="140"/>
      <c r="MT117" s="140"/>
      <c r="MU117" s="140"/>
      <c r="MV117" s="140"/>
      <c r="MW117" s="140"/>
      <c r="MX117" s="140"/>
      <c r="MY117" s="140"/>
      <c r="MZ117" s="140"/>
      <c r="NA117" s="140"/>
      <c r="NB117" s="140"/>
      <c r="NC117" s="140"/>
      <c r="ND117" s="140"/>
      <c r="NE117" s="140"/>
      <c r="NF117" s="140"/>
      <c r="NG117" s="140"/>
      <c r="NH117" s="140"/>
      <c r="NI117" s="140"/>
      <c r="NJ117" s="140"/>
      <c r="NK117" s="140"/>
      <c r="NL117" s="140"/>
      <c r="NM117" s="140"/>
      <c r="NN117" s="140"/>
      <c r="NO117" s="140"/>
      <c r="NP117" s="140"/>
      <c r="NQ117" s="140"/>
      <c r="NR117" s="140"/>
      <c r="NS117" s="140"/>
      <c r="NT117" s="140"/>
      <c r="NU117" s="140"/>
      <c r="NV117" s="140"/>
      <c r="NW117" s="140"/>
      <c r="NX117" s="140"/>
      <c r="NY117" s="140"/>
      <c r="NZ117" s="140"/>
      <c r="OA117" s="140"/>
      <c r="OB117" s="140"/>
      <c r="OC117" s="140"/>
      <c r="OD117" s="140"/>
      <c r="OE117" s="140"/>
      <c r="OF117" s="140"/>
      <c r="OG117" s="140"/>
      <c r="OH117" s="140"/>
      <c r="OI117" s="140"/>
      <c r="OJ117" s="140"/>
      <c r="OK117" s="140"/>
      <c r="OL117" s="140"/>
      <c r="OM117" s="140"/>
      <c r="ON117" s="140"/>
      <c r="OO117" s="140"/>
      <c r="OP117" s="140"/>
      <c r="OQ117" s="140"/>
      <c r="OR117" s="140"/>
      <c r="OS117" s="140"/>
      <c r="OT117" s="140"/>
      <c r="OU117" s="140"/>
      <c r="OV117" s="140"/>
      <c r="OW117" s="140"/>
      <c r="OX117" s="140"/>
      <c r="OY117" s="140"/>
      <c r="OZ117" s="140"/>
      <c r="PA117" s="140"/>
      <c r="PB117" s="140"/>
      <c r="PC117" s="140"/>
      <c r="PD117" s="140"/>
      <c r="PE117" s="140"/>
      <c r="PF117" s="140"/>
      <c r="PG117" s="140"/>
      <c r="PH117" s="140"/>
      <c r="PI117" s="140"/>
      <c r="PJ117" s="140"/>
      <c r="PK117" s="140"/>
      <c r="PL117" s="140"/>
      <c r="PM117" s="140"/>
      <c r="PN117" s="140"/>
      <c r="PO117" s="140"/>
      <c r="PP117" s="140"/>
      <c r="PQ117" s="140"/>
      <c r="PR117" s="140"/>
      <c r="PS117" s="140"/>
      <c r="PT117" s="140"/>
      <c r="PU117" s="140"/>
      <c r="PV117" s="140"/>
      <c r="PW117" s="140"/>
      <c r="PX117" s="140"/>
      <c r="PY117" s="140"/>
      <c r="PZ117" s="140"/>
      <c r="QA117" s="140"/>
      <c r="QB117" s="140"/>
      <c r="QC117" s="140"/>
      <c r="QD117" s="140"/>
      <c r="QE117" s="140"/>
      <c r="QF117" s="140"/>
      <c r="QG117" s="140"/>
      <c r="QH117" s="140"/>
      <c r="QI117" s="140"/>
      <c r="QJ117" s="140"/>
      <c r="QK117" s="140"/>
      <c r="QL117" s="140"/>
      <c r="QM117" s="140"/>
      <c r="QN117" s="140"/>
      <c r="QO117" s="140"/>
      <c r="QP117" s="140"/>
      <c r="QQ117" s="140"/>
      <c r="QR117" s="140"/>
      <c r="QS117" s="140"/>
      <c r="QT117" s="140"/>
      <c r="QU117" s="140"/>
      <c r="QV117" s="140"/>
      <c r="QW117" s="140"/>
      <c r="QX117" s="140"/>
      <c r="QY117" s="140"/>
      <c r="QZ117" s="140"/>
      <c r="RA117" s="140"/>
      <c r="RB117" s="140"/>
      <c r="RC117" s="140"/>
      <c r="RD117" s="140"/>
      <c r="RE117" s="140"/>
      <c r="RF117" s="140"/>
      <c r="RG117" s="140"/>
      <c r="RH117" s="140"/>
      <c r="RI117" s="140"/>
      <c r="RJ117" s="140"/>
      <c r="RK117" s="140"/>
      <c r="RL117" s="140"/>
      <c r="RM117" s="140"/>
      <c r="RN117" s="140"/>
      <c r="RO117" s="140"/>
      <c r="RP117" s="140"/>
      <c r="RQ117" s="140"/>
      <c r="RR117" s="140"/>
      <c r="RS117" s="140"/>
      <c r="RT117" s="140"/>
      <c r="RU117" s="140"/>
      <c r="RV117" s="140"/>
      <c r="RW117" s="140"/>
      <c r="RX117" s="140"/>
      <c r="RY117" s="140"/>
      <c r="RZ117" s="140"/>
      <c r="SA117" s="140"/>
      <c r="SB117" s="140"/>
      <c r="SC117" s="140"/>
      <c r="SD117" s="140"/>
      <c r="SE117" s="140"/>
      <c r="SF117" s="140"/>
      <c r="SG117" s="140"/>
      <c r="SH117" s="140"/>
      <c r="SI117" s="140"/>
      <c r="SJ117" s="140"/>
      <c r="SK117" s="140"/>
      <c r="SL117" s="140"/>
      <c r="SM117" s="140"/>
      <c r="SN117" s="140"/>
      <c r="SO117" s="140"/>
      <c r="SP117" s="140"/>
      <c r="SQ117" s="140"/>
      <c r="SR117" s="140"/>
      <c r="SS117" s="140"/>
      <c r="ST117" s="140"/>
      <c r="SU117" s="140"/>
      <c r="SV117" s="140"/>
      <c r="SW117" s="140"/>
      <c r="SX117" s="140"/>
      <c r="SY117" s="140"/>
      <c r="SZ117" s="140"/>
      <c r="TA117" s="140"/>
      <c r="TB117" s="140"/>
      <c r="TC117" s="140"/>
      <c r="TD117" s="140"/>
      <c r="TE117" s="140"/>
      <c r="TF117" s="140"/>
      <c r="TG117" s="140"/>
      <c r="TH117" s="140"/>
      <c r="TI117" s="140"/>
      <c r="TJ117" s="140"/>
      <c r="TK117" s="140"/>
      <c r="TL117" s="140"/>
      <c r="TM117" s="140"/>
      <c r="TN117" s="140"/>
      <c r="TO117" s="140"/>
      <c r="TP117" s="140"/>
      <c r="TQ117" s="140"/>
      <c r="TR117" s="140"/>
      <c r="TS117" s="140"/>
      <c r="TT117" s="140"/>
      <c r="TU117" s="140"/>
      <c r="TV117" s="140"/>
      <c r="TW117" s="140"/>
      <c r="TX117" s="140"/>
      <c r="TY117" s="140"/>
      <c r="TZ117" s="140"/>
      <c r="UA117" s="140"/>
      <c r="UB117" s="140"/>
      <c r="UC117" s="140"/>
      <c r="UD117" s="140"/>
      <c r="UE117" s="140"/>
      <c r="UF117" s="140"/>
      <c r="UG117" s="140"/>
      <c r="UH117" s="140"/>
      <c r="UI117" s="140"/>
      <c r="UJ117" s="140"/>
      <c r="UK117" s="140"/>
      <c r="UL117" s="140"/>
      <c r="UM117" s="140"/>
      <c r="UN117" s="140"/>
      <c r="UO117" s="140"/>
      <c r="UP117" s="140"/>
      <c r="UQ117" s="140"/>
      <c r="UR117" s="140"/>
      <c r="US117" s="140"/>
      <c r="UT117" s="140"/>
      <c r="UU117" s="140"/>
      <c r="UV117" s="140"/>
      <c r="UW117" s="140"/>
      <c r="UX117" s="140"/>
      <c r="UY117" s="140"/>
      <c r="UZ117" s="140"/>
      <c r="VA117" s="140"/>
      <c r="VB117" s="140"/>
      <c r="VC117" s="140"/>
      <c r="VD117" s="140"/>
      <c r="VE117" s="140"/>
      <c r="VF117" s="140"/>
      <c r="VG117" s="140"/>
      <c r="VH117" s="140"/>
      <c r="VI117" s="140"/>
      <c r="VJ117" s="140"/>
      <c r="VK117" s="140"/>
      <c r="VL117" s="140"/>
      <c r="VM117" s="140"/>
      <c r="VN117" s="140"/>
      <c r="VO117" s="140"/>
      <c r="VP117" s="140"/>
      <c r="VQ117" s="140"/>
      <c r="VR117" s="140"/>
      <c r="VS117" s="140"/>
      <c r="VT117" s="140"/>
      <c r="VU117" s="140"/>
      <c r="VV117" s="140"/>
      <c r="VW117" s="140"/>
      <c r="VX117" s="140"/>
      <c r="VY117" s="140"/>
      <c r="VZ117" s="140"/>
      <c r="WA117" s="140"/>
      <c r="WB117" s="140"/>
      <c r="WC117" s="140"/>
      <c r="WD117" s="140"/>
      <c r="WE117" s="140"/>
      <c r="WF117" s="140"/>
      <c r="WG117" s="140"/>
      <c r="WH117" s="140"/>
      <c r="WI117" s="140"/>
      <c r="WJ117" s="140"/>
      <c r="WK117" s="140"/>
      <c r="WL117" s="140"/>
      <c r="WM117" s="140"/>
      <c r="WN117" s="140"/>
      <c r="WO117" s="140"/>
      <c r="WP117" s="140"/>
      <c r="WQ117" s="140"/>
      <c r="WR117" s="140"/>
      <c r="WS117" s="140"/>
      <c r="WT117" s="140"/>
      <c r="WU117" s="140"/>
      <c r="WV117" s="140"/>
      <c r="WW117" s="140"/>
      <c r="WX117" s="140"/>
      <c r="WY117" s="140"/>
      <c r="WZ117" s="140"/>
      <c r="XA117" s="140"/>
      <c r="XB117" s="140"/>
      <c r="XC117" s="140"/>
      <c r="XD117" s="140"/>
      <c r="XE117" s="140"/>
      <c r="XF117" s="140"/>
      <c r="XG117" s="140"/>
      <c r="XH117" s="140"/>
      <c r="XI117" s="140"/>
      <c r="XJ117" s="140"/>
      <c r="XK117" s="140"/>
      <c r="XL117" s="140"/>
      <c r="XM117" s="140"/>
      <c r="XN117" s="140"/>
      <c r="XO117" s="140"/>
      <c r="XP117" s="140"/>
      <c r="XQ117" s="140"/>
      <c r="XR117" s="140"/>
      <c r="XS117" s="140"/>
      <c r="XT117" s="140"/>
      <c r="XU117" s="140"/>
      <c r="XV117" s="140"/>
      <c r="XW117" s="140"/>
      <c r="XX117" s="140"/>
      <c r="XY117" s="140"/>
      <c r="XZ117" s="140"/>
      <c r="YA117" s="140"/>
      <c r="YB117" s="140"/>
      <c r="YC117" s="140"/>
      <c r="YD117" s="140"/>
      <c r="YE117" s="140"/>
      <c r="YF117" s="140"/>
      <c r="YG117" s="140"/>
      <c r="YH117" s="140"/>
      <c r="YI117" s="140"/>
      <c r="YJ117" s="140"/>
      <c r="YK117" s="140"/>
      <c r="YL117" s="140"/>
      <c r="YM117" s="140"/>
      <c r="YN117" s="140"/>
      <c r="YO117" s="140"/>
      <c r="YP117" s="140"/>
      <c r="YQ117" s="140"/>
      <c r="YR117" s="140"/>
      <c r="YS117" s="140"/>
      <c r="YT117" s="140"/>
      <c r="YU117" s="140"/>
      <c r="YV117" s="140"/>
      <c r="YW117" s="140"/>
      <c r="YX117" s="140"/>
      <c r="YY117" s="140"/>
      <c r="YZ117" s="140"/>
      <c r="ZA117" s="140"/>
      <c r="ZB117" s="140"/>
      <c r="ZC117" s="140"/>
      <c r="ZD117" s="140"/>
      <c r="ZE117" s="140"/>
      <c r="ZF117" s="140"/>
      <c r="ZG117" s="140"/>
      <c r="ZH117" s="140"/>
      <c r="ZI117" s="140"/>
      <c r="ZJ117" s="140"/>
      <c r="ZK117" s="140"/>
      <c r="ZL117" s="140"/>
      <c r="ZM117" s="140"/>
      <c r="ZN117" s="140"/>
      <c r="ZO117" s="140"/>
      <c r="ZP117" s="140"/>
      <c r="ZQ117" s="140"/>
      <c r="ZR117" s="140"/>
      <c r="ZS117" s="140"/>
      <c r="ZT117" s="140"/>
      <c r="ZU117" s="140"/>
      <c r="ZV117" s="140"/>
      <c r="ZW117" s="140"/>
      <c r="ZX117" s="140"/>
      <c r="ZY117" s="140"/>
      <c r="ZZ117" s="140"/>
      <c r="AAA117" s="140"/>
      <c r="AAB117" s="140"/>
      <c r="AAC117" s="140"/>
      <c r="AAD117" s="140"/>
      <c r="AAE117" s="140"/>
      <c r="AAF117" s="140"/>
      <c r="AAG117" s="140"/>
      <c r="AAH117" s="140"/>
      <c r="AAI117" s="140"/>
      <c r="AAJ117" s="140"/>
      <c r="AAK117" s="140"/>
      <c r="AAL117" s="140"/>
      <c r="AAM117" s="140"/>
      <c r="AAN117" s="140"/>
      <c r="AAO117" s="140"/>
      <c r="AAP117" s="140"/>
      <c r="AAQ117" s="140"/>
      <c r="AAR117" s="140"/>
      <c r="AAS117" s="140"/>
      <c r="AAT117" s="140"/>
      <c r="AAU117" s="140"/>
      <c r="AAV117" s="140"/>
      <c r="AAW117" s="140"/>
      <c r="AAX117" s="140"/>
      <c r="AAY117" s="140"/>
      <c r="AAZ117" s="140"/>
      <c r="ABA117" s="140"/>
      <c r="ABB117" s="140"/>
      <c r="ABC117" s="140"/>
      <c r="ABD117" s="140"/>
      <c r="ABE117" s="140"/>
      <c r="ABF117" s="140"/>
      <c r="ABG117" s="140"/>
      <c r="ABH117" s="140"/>
      <c r="ABI117" s="140"/>
      <c r="ABJ117" s="140"/>
      <c r="ABK117" s="140"/>
      <c r="ABL117" s="140"/>
      <c r="ABM117" s="140"/>
      <c r="ABN117" s="140"/>
      <c r="ABO117" s="140"/>
      <c r="ABP117" s="140"/>
      <c r="ABQ117" s="140"/>
      <c r="ABR117" s="140"/>
      <c r="ABS117" s="140"/>
      <c r="ABT117" s="140"/>
      <c r="ABU117" s="140"/>
      <c r="ABV117" s="140"/>
      <c r="ABW117" s="140"/>
      <c r="ABX117" s="140"/>
      <c r="ABY117" s="140"/>
      <c r="ABZ117" s="140"/>
      <c r="ACA117" s="140"/>
      <c r="ACB117" s="140"/>
      <c r="ACC117" s="140"/>
      <c r="ACD117" s="140"/>
      <c r="ACE117" s="140"/>
      <c r="ACF117" s="140"/>
      <c r="ACG117" s="140"/>
      <c r="ACH117" s="140"/>
      <c r="ACI117" s="140"/>
      <c r="ACJ117" s="140"/>
      <c r="ACK117" s="140"/>
      <c r="ACL117" s="140"/>
      <c r="ACM117" s="140"/>
      <c r="ACN117" s="140"/>
      <c r="ACO117" s="140"/>
      <c r="ACP117" s="140"/>
      <c r="ACQ117" s="140"/>
      <c r="ACR117" s="140"/>
      <c r="ACS117" s="140"/>
      <c r="ACT117" s="140"/>
      <c r="ACU117" s="140"/>
      <c r="ACV117" s="140"/>
      <c r="ACW117" s="140"/>
      <c r="ACX117" s="140"/>
      <c r="ACY117" s="140"/>
      <c r="ACZ117" s="140"/>
      <c r="ADA117" s="140"/>
      <c r="ADB117" s="140"/>
      <c r="ADC117" s="140"/>
      <c r="ADD117" s="140"/>
      <c r="ADE117" s="140"/>
      <c r="ADF117" s="140"/>
      <c r="ADG117" s="140"/>
      <c r="ADH117" s="140"/>
      <c r="ADI117" s="140"/>
      <c r="ADJ117" s="140"/>
      <c r="ADK117" s="140"/>
      <c r="ADL117" s="140"/>
      <c r="ADM117" s="140"/>
      <c r="ADN117" s="140"/>
      <c r="ADO117" s="140"/>
      <c r="ADP117" s="140"/>
      <c r="ADQ117" s="140"/>
      <c r="ADR117" s="140"/>
      <c r="ADS117" s="140"/>
      <c r="ADT117" s="140"/>
      <c r="ADU117" s="140"/>
      <c r="ADV117" s="140"/>
      <c r="ADW117" s="140"/>
      <c r="ADX117" s="140"/>
      <c r="ADY117" s="140"/>
      <c r="ADZ117" s="140"/>
      <c r="AEA117" s="140"/>
      <c r="AEB117" s="140"/>
      <c r="AEC117" s="140"/>
      <c r="AED117" s="140"/>
      <c r="AEE117" s="140"/>
      <c r="AEF117" s="140"/>
      <c r="AEG117" s="140"/>
      <c r="AEH117" s="140"/>
      <c r="AEI117" s="140"/>
      <c r="AEJ117" s="140"/>
      <c r="AEK117" s="140"/>
      <c r="AEL117" s="140"/>
      <c r="AEM117" s="140"/>
      <c r="AEN117" s="140"/>
      <c r="AEO117" s="140"/>
      <c r="AEP117" s="140"/>
      <c r="AEQ117" s="140"/>
      <c r="AER117" s="140"/>
      <c r="AES117" s="140"/>
      <c r="AET117" s="140"/>
      <c r="AEU117" s="140"/>
      <c r="AEV117" s="140"/>
      <c r="AEW117" s="140"/>
      <c r="AEX117" s="140"/>
      <c r="AEY117" s="140"/>
      <c r="AEZ117" s="140"/>
      <c r="AFA117" s="140"/>
      <c r="AFB117" s="140"/>
      <c r="AFC117" s="140"/>
      <c r="AFD117" s="140"/>
      <c r="AFE117" s="140"/>
      <c r="AFF117" s="140"/>
      <c r="AFG117" s="140"/>
      <c r="AFH117" s="140"/>
      <c r="AFI117" s="140"/>
      <c r="AFJ117" s="140"/>
      <c r="AFK117" s="140"/>
      <c r="AFL117" s="140"/>
      <c r="AFM117" s="140"/>
      <c r="AFN117" s="140"/>
      <c r="AFO117" s="140"/>
      <c r="AFP117" s="140"/>
      <c r="AFQ117" s="140"/>
      <c r="AFR117" s="140"/>
      <c r="AFS117" s="140"/>
      <c r="AFT117" s="140"/>
      <c r="AFU117" s="140"/>
      <c r="AFV117" s="140"/>
      <c r="AFW117" s="140"/>
      <c r="AFX117" s="140"/>
      <c r="AFY117" s="140"/>
      <c r="AFZ117" s="140"/>
      <c r="AGA117" s="140"/>
      <c r="AGB117" s="140"/>
      <c r="AGC117" s="140"/>
      <c r="AGD117" s="140"/>
      <c r="AGE117" s="140"/>
      <c r="AGF117" s="140"/>
      <c r="AGG117" s="140"/>
      <c r="AGH117" s="140"/>
      <c r="AGI117" s="140"/>
      <c r="AGJ117" s="140"/>
      <c r="AGK117" s="140"/>
      <c r="AGL117" s="140"/>
      <c r="AGM117" s="140"/>
      <c r="AGN117" s="140"/>
      <c r="AGO117" s="140"/>
      <c r="AGP117" s="140"/>
      <c r="AGQ117" s="140"/>
      <c r="AGR117" s="140"/>
      <c r="AGS117" s="140"/>
      <c r="AGT117" s="140"/>
      <c r="AGU117" s="140"/>
      <c r="AGV117" s="140"/>
      <c r="AGW117" s="140"/>
      <c r="AGX117" s="140"/>
      <c r="AGY117" s="140"/>
      <c r="AGZ117" s="140"/>
      <c r="AHA117" s="140"/>
      <c r="AHB117" s="140"/>
      <c r="AHC117" s="140"/>
      <c r="AHD117" s="140"/>
      <c r="AHE117" s="140"/>
      <c r="AHF117" s="140"/>
      <c r="AHG117" s="140"/>
      <c r="AHH117" s="140"/>
      <c r="AHI117" s="140"/>
      <c r="AHJ117" s="140"/>
      <c r="AHK117" s="140"/>
      <c r="AHL117" s="140"/>
      <c r="AHM117" s="140"/>
      <c r="AHN117" s="140"/>
      <c r="AHO117" s="140"/>
      <c r="AHP117" s="140"/>
      <c r="AHQ117" s="140"/>
      <c r="AHR117" s="140"/>
      <c r="AHS117" s="140"/>
      <c r="AHT117" s="140"/>
      <c r="AHU117" s="140"/>
      <c r="AHV117" s="140"/>
      <c r="AHW117" s="140"/>
      <c r="AHX117" s="140"/>
      <c r="AHY117" s="140"/>
      <c r="AHZ117" s="140"/>
      <c r="AIA117" s="140"/>
      <c r="AIB117" s="140"/>
      <c r="AIC117" s="140"/>
      <c r="AID117" s="140"/>
      <c r="AIE117" s="140"/>
      <c r="AIF117" s="140"/>
      <c r="AIG117" s="140"/>
      <c r="AIH117" s="140"/>
      <c r="AII117" s="140"/>
      <c r="AIJ117" s="140"/>
      <c r="AIK117" s="140"/>
      <c r="AIL117" s="140"/>
      <c r="AIM117" s="140"/>
      <c r="AIN117" s="140"/>
      <c r="AIO117" s="140"/>
      <c r="AIP117" s="140"/>
      <c r="AIQ117" s="140"/>
      <c r="AIR117" s="140"/>
      <c r="AIS117" s="140"/>
      <c r="AIT117" s="140"/>
      <c r="AIU117" s="140"/>
      <c r="AIV117" s="140"/>
      <c r="AIW117" s="140"/>
      <c r="AIX117" s="140"/>
      <c r="AIY117" s="140"/>
      <c r="AIZ117" s="140"/>
      <c r="AJA117" s="140"/>
      <c r="AJB117" s="140"/>
      <c r="AJC117" s="140"/>
      <c r="AJD117" s="140"/>
      <c r="AJE117" s="140"/>
      <c r="AJF117" s="140"/>
      <c r="AJG117" s="140"/>
      <c r="AJH117" s="140"/>
      <c r="AJI117" s="140"/>
      <c r="AJJ117" s="140"/>
      <c r="AJK117" s="140"/>
      <c r="AJL117" s="140"/>
      <c r="AJM117" s="140"/>
      <c r="AJN117" s="140"/>
      <c r="AJO117" s="140"/>
      <c r="AJP117" s="140"/>
      <c r="AJQ117" s="140"/>
      <c r="AJR117" s="140"/>
      <c r="AJS117" s="140"/>
      <c r="AJT117" s="140"/>
      <c r="AJU117" s="140"/>
      <c r="AJV117" s="140"/>
      <c r="AJW117" s="140"/>
      <c r="AJX117" s="140"/>
      <c r="AJY117" s="140"/>
      <c r="AJZ117" s="140"/>
      <c r="AKA117" s="140"/>
      <c r="AKB117" s="140"/>
      <c r="AKC117" s="140"/>
      <c r="AKD117" s="140"/>
      <c r="AKE117" s="140"/>
      <c r="AKF117" s="140"/>
      <c r="AKG117" s="140"/>
      <c r="AKH117" s="140"/>
      <c r="AKI117" s="140"/>
      <c r="AKJ117" s="140"/>
      <c r="AKK117" s="140"/>
      <c r="AKL117" s="140"/>
      <c r="AKM117" s="140"/>
      <c r="AKN117" s="140"/>
      <c r="AKO117" s="140"/>
      <c r="AKP117" s="140"/>
      <c r="AKQ117" s="140"/>
      <c r="AKR117" s="140"/>
      <c r="AKS117" s="140"/>
      <c r="AKT117" s="140"/>
      <c r="AKU117" s="140"/>
      <c r="AKV117" s="140"/>
      <c r="AKW117" s="140"/>
      <c r="AKX117" s="140"/>
      <c r="AKY117" s="140"/>
      <c r="AKZ117" s="140"/>
      <c r="ALA117" s="140"/>
      <c r="ALB117" s="140"/>
      <c r="ALC117" s="140"/>
      <c r="ALD117" s="140"/>
      <c r="ALE117" s="140"/>
      <c r="ALF117" s="140"/>
      <c r="ALG117" s="140"/>
      <c r="ALH117" s="140"/>
      <c r="ALI117" s="140"/>
      <c r="ALJ117" s="140"/>
      <c r="ALK117" s="140"/>
      <c r="ALL117" s="140"/>
      <c r="ALM117" s="140"/>
      <c r="ALN117" s="140"/>
      <c r="ALO117" s="140"/>
      <c r="ALP117" s="140"/>
      <c r="ALQ117" s="140"/>
      <c r="ALR117" s="140"/>
      <c r="ALS117" s="140"/>
      <c r="ALT117" s="140"/>
      <c r="ALU117" s="140"/>
      <c r="ALV117" s="140"/>
      <c r="ALW117" s="140"/>
    </row>
    <row r="118" spans="1:1011" ht="12.75" hidden="1" customHeight="1" x14ac:dyDescent="0.2">
      <c r="A118" s="182">
        <v>6</v>
      </c>
      <c r="B118" s="229" t="s">
        <v>155</v>
      </c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183"/>
      <c r="AC118" s="184"/>
      <c r="AD118" s="184"/>
      <c r="AE118" s="184"/>
      <c r="AF118" s="173"/>
      <c r="AG118" s="183"/>
      <c r="AH118" s="184"/>
      <c r="AI118" s="184"/>
      <c r="AJ118" s="184"/>
      <c r="AK118" s="174"/>
      <c r="AL118" s="183"/>
      <c r="AM118" s="184"/>
      <c r="AN118" s="184"/>
      <c r="AO118" s="184"/>
      <c r="AP118" s="173"/>
      <c r="AQ118" s="183"/>
      <c r="AR118" s="184"/>
      <c r="AS118" s="184"/>
      <c r="AT118" s="184"/>
      <c r="AU118" s="173"/>
      <c r="AV118" s="183"/>
      <c r="AW118" s="184"/>
      <c r="AX118" s="184"/>
      <c r="AY118" s="184"/>
      <c r="AZ118" s="173"/>
      <c r="BA118" s="183"/>
      <c r="BB118" s="184"/>
      <c r="BC118" s="184"/>
      <c r="BD118" s="184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140"/>
      <c r="BW118" s="140"/>
      <c r="BX118" s="140"/>
      <c r="BY118" s="140"/>
      <c r="BZ118" s="140"/>
      <c r="CA118" s="140"/>
      <c r="CB118" s="140"/>
      <c r="CC118" s="140"/>
      <c r="CD118" s="140"/>
      <c r="CE118" s="140"/>
      <c r="CF118" s="140"/>
      <c r="CG118" s="140"/>
      <c r="CH118" s="140"/>
      <c r="CI118" s="140"/>
      <c r="CJ118" s="140"/>
      <c r="CK118" s="140"/>
      <c r="CL118" s="140"/>
      <c r="CM118" s="140"/>
      <c r="CN118" s="140"/>
      <c r="CO118" s="140"/>
      <c r="CP118" s="140"/>
      <c r="CQ118" s="140"/>
      <c r="CR118" s="140"/>
      <c r="CS118" s="140"/>
      <c r="CT118" s="140"/>
      <c r="CU118" s="140"/>
      <c r="CV118" s="140"/>
      <c r="CW118" s="140"/>
      <c r="CX118" s="140"/>
      <c r="CY118" s="140"/>
      <c r="CZ118" s="140"/>
      <c r="DA118" s="140"/>
      <c r="DB118" s="140"/>
      <c r="DC118" s="140"/>
      <c r="DD118" s="140"/>
      <c r="DE118" s="140"/>
      <c r="DF118" s="140"/>
      <c r="DG118" s="140"/>
      <c r="DH118" s="140"/>
      <c r="DI118" s="140"/>
      <c r="DJ118" s="140"/>
      <c r="DK118" s="140"/>
      <c r="DL118" s="140"/>
      <c r="DM118" s="140"/>
      <c r="DN118" s="140"/>
      <c r="DO118" s="140"/>
      <c r="DP118" s="140"/>
      <c r="DQ118" s="140"/>
      <c r="DR118" s="140"/>
      <c r="DS118" s="140"/>
      <c r="DT118" s="140"/>
      <c r="DU118" s="140"/>
      <c r="DV118" s="140"/>
      <c r="DW118" s="140"/>
      <c r="DX118" s="140"/>
      <c r="DY118" s="140"/>
      <c r="DZ118" s="140"/>
      <c r="EA118" s="140"/>
      <c r="EB118" s="140"/>
      <c r="EC118" s="140"/>
      <c r="ED118" s="140"/>
      <c r="EE118" s="140"/>
      <c r="EF118" s="140"/>
      <c r="EG118" s="140"/>
      <c r="EH118" s="140"/>
      <c r="EI118" s="140"/>
      <c r="EJ118" s="140"/>
      <c r="EK118" s="140"/>
      <c r="EL118" s="140"/>
      <c r="EM118" s="140"/>
      <c r="EN118" s="140"/>
      <c r="EO118" s="140"/>
      <c r="EP118" s="140"/>
      <c r="EQ118" s="140"/>
      <c r="ER118" s="140"/>
      <c r="ES118" s="140"/>
      <c r="ET118" s="140"/>
      <c r="EU118" s="140"/>
      <c r="EV118" s="140"/>
      <c r="EW118" s="140"/>
      <c r="EX118" s="140"/>
      <c r="EY118" s="140"/>
      <c r="EZ118" s="140"/>
      <c r="FA118" s="140"/>
      <c r="FB118" s="140"/>
      <c r="FC118" s="140"/>
      <c r="FD118" s="140"/>
      <c r="FE118" s="140"/>
      <c r="FF118" s="140"/>
      <c r="FG118" s="140"/>
      <c r="FH118" s="140"/>
      <c r="FI118" s="140"/>
      <c r="FJ118" s="140"/>
      <c r="FK118" s="140"/>
      <c r="FL118" s="140"/>
      <c r="FM118" s="140"/>
      <c r="FN118" s="140"/>
      <c r="FO118" s="140"/>
      <c r="FP118" s="140"/>
      <c r="FQ118" s="140"/>
      <c r="FR118" s="140"/>
      <c r="FS118" s="140"/>
      <c r="FT118" s="140"/>
      <c r="FU118" s="140"/>
      <c r="FV118" s="140"/>
      <c r="FW118" s="140"/>
      <c r="FX118" s="140"/>
      <c r="FY118" s="140"/>
      <c r="FZ118" s="140"/>
      <c r="GA118" s="140"/>
      <c r="GB118" s="140"/>
      <c r="GC118" s="140"/>
      <c r="GD118" s="140"/>
      <c r="GE118" s="140"/>
      <c r="GF118" s="140"/>
      <c r="GG118" s="140"/>
      <c r="GH118" s="140"/>
      <c r="GI118" s="140"/>
      <c r="GJ118" s="140"/>
      <c r="GK118" s="140"/>
      <c r="GL118" s="140"/>
      <c r="GM118" s="140"/>
      <c r="GN118" s="140"/>
      <c r="GO118" s="140"/>
      <c r="GP118" s="140"/>
      <c r="GQ118" s="140"/>
      <c r="GR118" s="140"/>
      <c r="GS118" s="140"/>
      <c r="GT118" s="140"/>
      <c r="GU118" s="140"/>
      <c r="GV118" s="140"/>
      <c r="GW118" s="140"/>
      <c r="GX118" s="140"/>
      <c r="GY118" s="140"/>
      <c r="GZ118" s="140"/>
      <c r="HA118" s="140"/>
      <c r="HB118" s="140"/>
      <c r="HC118" s="140"/>
      <c r="HD118" s="140"/>
      <c r="HE118" s="140"/>
      <c r="HF118" s="140"/>
      <c r="HG118" s="140"/>
      <c r="HH118" s="140"/>
      <c r="HI118" s="140"/>
      <c r="HJ118" s="140"/>
      <c r="HK118" s="140"/>
      <c r="HL118" s="140"/>
      <c r="HM118" s="140"/>
      <c r="HN118" s="140"/>
      <c r="HO118" s="140"/>
      <c r="HP118" s="140"/>
      <c r="HQ118" s="140"/>
      <c r="HR118" s="140"/>
      <c r="HS118" s="140"/>
      <c r="HT118" s="140"/>
      <c r="HU118" s="140"/>
      <c r="HV118" s="140"/>
      <c r="HW118" s="140"/>
      <c r="HX118" s="140"/>
      <c r="HY118" s="140"/>
      <c r="HZ118" s="140"/>
      <c r="IA118" s="140"/>
      <c r="IB118" s="140"/>
      <c r="IC118" s="140"/>
      <c r="ID118" s="140"/>
      <c r="IE118" s="140"/>
      <c r="IF118" s="140"/>
      <c r="IG118" s="140"/>
      <c r="IH118" s="140"/>
      <c r="II118" s="140"/>
      <c r="IJ118" s="140"/>
      <c r="IK118" s="140"/>
      <c r="IL118" s="140"/>
      <c r="IM118" s="140"/>
      <c r="IN118" s="140"/>
      <c r="IO118" s="140"/>
      <c r="IP118" s="140"/>
      <c r="IQ118" s="140"/>
      <c r="IR118" s="140"/>
      <c r="IS118" s="140"/>
      <c r="IT118" s="140"/>
      <c r="IU118" s="140"/>
      <c r="IV118" s="140"/>
      <c r="IW118" s="140"/>
      <c r="IX118" s="140"/>
      <c r="IY118" s="140"/>
      <c r="IZ118" s="140"/>
      <c r="JA118" s="140"/>
      <c r="JB118" s="140"/>
      <c r="JC118" s="140"/>
      <c r="JD118" s="140"/>
      <c r="JE118" s="140"/>
      <c r="JF118" s="140"/>
      <c r="JG118" s="140"/>
      <c r="JH118" s="140"/>
      <c r="JI118" s="140"/>
      <c r="JJ118" s="140"/>
      <c r="JK118" s="140"/>
      <c r="JL118" s="140"/>
      <c r="JM118" s="140"/>
      <c r="JN118" s="140"/>
      <c r="JO118" s="140"/>
      <c r="JP118" s="140"/>
      <c r="JQ118" s="140"/>
      <c r="JR118" s="140"/>
      <c r="JS118" s="140"/>
      <c r="JT118" s="140"/>
      <c r="JU118" s="140"/>
      <c r="JV118" s="140"/>
      <c r="JW118" s="140"/>
      <c r="JX118" s="140"/>
      <c r="JY118" s="140"/>
      <c r="JZ118" s="140"/>
      <c r="KA118" s="140"/>
      <c r="KB118" s="140"/>
      <c r="KC118" s="140"/>
      <c r="KD118" s="140"/>
      <c r="KE118" s="140"/>
      <c r="KF118" s="140"/>
      <c r="KG118" s="140"/>
      <c r="KH118" s="140"/>
      <c r="KI118" s="140"/>
      <c r="KJ118" s="140"/>
      <c r="KK118" s="140"/>
      <c r="KL118" s="140"/>
      <c r="KM118" s="140"/>
      <c r="KN118" s="140"/>
      <c r="KO118" s="140"/>
      <c r="KP118" s="140"/>
      <c r="KQ118" s="140"/>
      <c r="KR118" s="140"/>
      <c r="KS118" s="140"/>
      <c r="KT118" s="140"/>
      <c r="KU118" s="140"/>
      <c r="KV118" s="140"/>
      <c r="KW118" s="140"/>
      <c r="KX118" s="140"/>
      <c r="KY118" s="140"/>
      <c r="KZ118" s="140"/>
      <c r="LA118" s="140"/>
      <c r="LB118" s="140"/>
      <c r="LC118" s="140"/>
      <c r="LD118" s="140"/>
      <c r="LE118" s="140"/>
      <c r="LF118" s="140"/>
      <c r="LG118" s="140"/>
      <c r="LH118" s="140"/>
      <c r="LI118" s="140"/>
      <c r="LJ118" s="140"/>
      <c r="LK118" s="140"/>
      <c r="LL118" s="140"/>
      <c r="LM118" s="140"/>
      <c r="LN118" s="140"/>
      <c r="LO118" s="140"/>
      <c r="LP118" s="140"/>
      <c r="LQ118" s="140"/>
      <c r="LR118" s="140"/>
      <c r="LS118" s="140"/>
      <c r="LT118" s="140"/>
      <c r="LU118" s="140"/>
      <c r="LV118" s="140"/>
      <c r="LW118" s="140"/>
      <c r="LX118" s="140"/>
      <c r="LY118" s="140"/>
      <c r="LZ118" s="140"/>
      <c r="MA118" s="140"/>
      <c r="MB118" s="140"/>
      <c r="MC118" s="140"/>
      <c r="MD118" s="140"/>
      <c r="ME118" s="140"/>
      <c r="MF118" s="140"/>
      <c r="MG118" s="140"/>
      <c r="MH118" s="140"/>
      <c r="MI118" s="140"/>
      <c r="MJ118" s="140"/>
      <c r="MK118" s="140"/>
      <c r="ML118" s="140"/>
      <c r="MM118" s="140"/>
      <c r="MN118" s="140"/>
      <c r="MO118" s="140"/>
      <c r="MP118" s="140"/>
      <c r="MQ118" s="140"/>
      <c r="MR118" s="140"/>
      <c r="MS118" s="140"/>
      <c r="MT118" s="140"/>
      <c r="MU118" s="140"/>
      <c r="MV118" s="140"/>
      <c r="MW118" s="140"/>
      <c r="MX118" s="140"/>
      <c r="MY118" s="140"/>
      <c r="MZ118" s="140"/>
      <c r="NA118" s="140"/>
      <c r="NB118" s="140"/>
      <c r="NC118" s="140"/>
      <c r="ND118" s="140"/>
      <c r="NE118" s="140"/>
      <c r="NF118" s="140"/>
      <c r="NG118" s="140"/>
      <c r="NH118" s="140"/>
      <c r="NI118" s="140"/>
      <c r="NJ118" s="140"/>
      <c r="NK118" s="140"/>
      <c r="NL118" s="140"/>
      <c r="NM118" s="140"/>
      <c r="NN118" s="140"/>
      <c r="NO118" s="140"/>
      <c r="NP118" s="140"/>
      <c r="NQ118" s="140"/>
      <c r="NR118" s="140"/>
      <c r="NS118" s="140"/>
      <c r="NT118" s="140"/>
      <c r="NU118" s="140"/>
      <c r="NV118" s="140"/>
      <c r="NW118" s="140"/>
      <c r="NX118" s="140"/>
      <c r="NY118" s="140"/>
      <c r="NZ118" s="140"/>
      <c r="OA118" s="140"/>
      <c r="OB118" s="140"/>
      <c r="OC118" s="140"/>
      <c r="OD118" s="140"/>
      <c r="OE118" s="140"/>
      <c r="OF118" s="140"/>
      <c r="OG118" s="140"/>
      <c r="OH118" s="140"/>
      <c r="OI118" s="140"/>
      <c r="OJ118" s="140"/>
      <c r="OK118" s="140"/>
      <c r="OL118" s="140"/>
      <c r="OM118" s="140"/>
      <c r="ON118" s="140"/>
      <c r="OO118" s="140"/>
      <c r="OP118" s="140"/>
      <c r="OQ118" s="140"/>
      <c r="OR118" s="140"/>
      <c r="OS118" s="140"/>
      <c r="OT118" s="140"/>
      <c r="OU118" s="140"/>
      <c r="OV118" s="140"/>
      <c r="OW118" s="140"/>
      <c r="OX118" s="140"/>
      <c r="OY118" s="140"/>
      <c r="OZ118" s="140"/>
      <c r="PA118" s="140"/>
      <c r="PB118" s="140"/>
      <c r="PC118" s="140"/>
      <c r="PD118" s="140"/>
      <c r="PE118" s="140"/>
      <c r="PF118" s="140"/>
      <c r="PG118" s="140"/>
      <c r="PH118" s="140"/>
      <c r="PI118" s="140"/>
      <c r="PJ118" s="140"/>
      <c r="PK118" s="140"/>
      <c r="PL118" s="140"/>
      <c r="PM118" s="140"/>
      <c r="PN118" s="140"/>
      <c r="PO118" s="140"/>
      <c r="PP118" s="140"/>
      <c r="PQ118" s="140"/>
      <c r="PR118" s="140"/>
      <c r="PS118" s="140"/>
      <c r="PT118" s="140"/>
      <c r="PU118" s="140"/>
      <c r="PV118" s="140"/>
      <c r="PW118" s="140"/>
      <c r="PX118" s="140"/>
      <c r="PY118" s="140"/>
      <c r="PZ118" s="140"/>
      <c r="QA118" s="140"/>
      <c r="QB118" s="140"/>
      <c r="QC118" s="140"/>
      <c r="QD118" s="140"/>
      <c r="QE118" s="140"/>
      <c r="QF118" s="140"/>
      <c r="QG118" s="140"/>
      <c r="QH118" s="140"/>
      <c r="QI118" s="140"/>
      <c r="QJ118" s="140"/>
      <c r="QK118" s="140"/>
      <c r="QL118" s="140"/>
      <c r="QM118" s="140"/>
      <c r="QN118" s="140"/>
      <c r="QO118" s="140"/>
      <c r="QP118" s="140"/>
      <c r="QQ118" s="140"/>
      <c r="QR118" s="140"/>
      <c r="QS118" s="140"/>
      <c r="QT118" s="140"/>
      <c r="QU118" s="140"/>
      <c r="QV118" s="140"/>
      <c r="QW118" s="140"/>
      <c r="QX118" s="140"/>
      <c r="QY118" s="140"/>
      <c r="QZ118" s="140"/>
      <c r="RA118" s="140"/>
      <c r="RB118" s="140"/>
      <c r="RC118" s="140"/>
      <c r="RD118" s="140"/>
      <c r="RE118" s="140"/>
      <c r="RF118" s="140"/>
      <c r="RG118" s="140"/>
      <c r="RH118" s="140"/>
      <c r="RI118" s="140"/>
      <c r="RJ118" s="140"/>
      <c r="RK118" s="140"/>
      <c r="RL118" s="140"/>
      <c r="RM118" s="140"/>
      <c r="RN118" s="140"/>
      <c r="RO118" s="140"/>
      <c r="RP118" s="140"/>
      <c r="RQ118" s="140"/>
      <c r="RR118" s="140"/>
      <c r="RS118" s="140"/>
      <c r="RT118" s="140"/>
      <c r="RU118" s="140"/>
      <c r="RV118" s="140"/>
      <c r="RW118" s="140"/>
      <c r="RX118" s="140"/>
      <c r="RY118" s="140"/>
      <c r="RZ118" s="140"/>
      <c r="SA118" s="140"/>
      <c r="SB118" s="140"/>
      <c r="SC118" s="140"/>
      <c r="SD118" s="140"/>
      <c r="SE118" s="140"/>
      <c r="SF118" s="140"/>
      <c r="SG118" s="140"/>
      <c r="SH118" s="140"/>
      <c r="SI118" s="140"/>
      <c r="SJ118" s="140"/>
      <c r="SK118" s="140"/>
      <c r="SL118" s="140"/>
      <c r="SM118" s="140"/>
      <c r="SN118" s="140"/>
      <c r="SO118" s="140"/>
      <c r="SP118" s="140"/>
      <c r="SQ118" s="140"/>
      <c r="SR118" s="140"/>
      <c r="SS118" s="140"/>
      <c r="ST118" s="140"/>
      <c r="SU118" s="140"/>
      <c r="SV118" s="140"/>
      <c r="SW118" s="140"/>
      <c r="SX118" s="140"/>
      <c r="SY118" s="140"/>
      <c r="SZ118" s="140"/>
      <c r="TA118" s="140"/>
      <c r="TB118" s="140"/>
      <c r="TC118" s="140"/>
      <c r="TD118" s="140"/>
      <c r="TE118" s="140"/>
      <c r="TF118" s="140"/>
      <c r="TG118" s="140"/>
      <c r="TH118" s="140"/>
      <c r="TI118" s="140"/>
      <c r="TJ118" s="140"/>
      <c r="TK118" s="140"/>
      <c r="TL118" s="140"/>
      <c r="TM118" s="140"/>
      <c r="TN118" s="140"/>
      <c r="TO118" s="140"/>
      <c r="TP118" s="140"/>
      <c r="TQ118" s="140"/>
      <c r="TR118" s="140"/>
      <c r="TS118" s="140"/>
      <c r="TT118" s="140"/>
      <c r="TU118" s="140"/>
      <c r="TV118" s="140"/>
      <c r="TW118" s="140"/>
      <c r="TX118" s="140"/>
      <c r="TY118" s="140"/>
      <c r="TZ118" s="140"/>
      <c r="UA118" s="140"/>
      <c r="UB118" s="140"/>
      <c r="UC118" s="140"/>
      <c r="UD118" s="140"/>
      <c r="UE118" s="140"/>
      <c r="UF118" s="140"/>
      <c r="UG118" s="140"/>
      <c r="UH118" s="140"/>
      <c r="UI118" s="140"/>
      <c r="UJ118" s="140"/>
      <c r="UK118" s="140"/>
      <c r="UL118" s="140"/>
      <c r="UM118" s="140"/>
      <c r="UN118" s="140"/>
      <c r="UO118" s="140"/>
      <c r="UP118" s="140"/>
      <c r="UQ118" s="140"/>
      <c r="UR118" s="140"/>
      <c r="US118" s="140"/>
      <c r="UT118" s="140"/>
      <c r="UU118" s="140"/>
      <c r="UV118" s="140"/>
      <c r="UW118" s="140"/>
      <c r="UX118" s="140"/>
      <c r="UY118" s="140"/>
      <c r="UZ118" s="140"/>
      <c r="VA118" s="140"/>
      <c r="VB118" s="140"/>
      <c r="VC118" s="140"/>
      <c r="VD118" s="140"/>
      <c r="VE118" s="140"/>
      <c r="VF118" s="140"/>
      <c r="VG118" s="140"/>
      <c r="VH118" s="140"/>
      <c r="VI118" s="140"/>
      <c r="VJ118" s="140"/>
      <c r="VK118" s="140"/>
      <c r="VL118" s="140"/>
      <c r="VM118" s="140"/>
      <c r="VN118" s="140"/>
      <c r="VO118" s="140"/>
      <c r="VP118" s="140"/>
      <c r="VQ118" s="140"/>
      <c r="VR118" s="140"/>
      <c r="VS118" s="140"/>
      <c r="VT118" s="140"/>
      <c r="VU118" s="140"/>
      <c r="VV118" s="140"/>
      <c r="VW118" s="140"/>
      <c r="VX118" s="140"/>
      <c r="VY118" s="140"/>
      <c r="VZ118" s="140"/>
      <c r="WA118" s="140"/>
      <c r="WB118" s="140"/>
      <c r="WC118" s="140"/>
      <c r="WD118" s="140"/>
      <c r="WE118" s="140"/>
      <c r="WF118" s="140"/>
      <c r="WG118" s="140"/>
      <c r="WH118" s="140"/>
      <c r="WI118" s="140"/>
      <c r="WJ118" s="140"/>
      <c r="WK118" s="140"/>
      <c r="WL118" s="140"/>
      <c r="WM118" s="140"/>
      <c r="WN118" s="140"/>
      <c r="WO118" s="140"/>
      <c r="WP118" s="140"/>
      <c r="WQ118" s="140"/>
      <c r="WR118" s="140"/>
      <c r="WS118" s="140"/>
      <c r="WT118" s="140"/>
      <c r="WU118" s="140"/>
      <c r="WV118" s="140"/>
      <c r="WW118" s="140"/>
      <c r="WX118" s="140"/>
      <c r="WY118" s="140"/>
      <c r="WZ118" s="140"/>
      <c r="XA118" s="140"/>
      <c r="XB118" s="140"/>
      <c r="XC118" s="140"/>
      <c r="XD118" s="140"/>
      <c r="XE118" s="140"/>
      <c r="XF118" s="140"/>
      <c r="XG118" s="140"/>
      <c r="XH118" s="140"/>
      <c r="XI118" s="140"/>
      <c r="XJ118" s="140"/>
      <c r="XK118" s="140"/>
      <c r="XL118" s="140"/>
      <c r="XM118" s="140"/>
      <c r="XN118" s="140"/>
      <c r="XO118" s="140"/>
      <c r="XP118" s="140"/>
      <c r="XQ118" s="140"/>
      <c r="XR118" s="140"/>
      <c r="XS118" s="140"/>
      <c r="XT118" s="140"/>
      <c r="XU118" s="140"/>
      <c r="XV118" s="140"/>
      <c r="XW118" s="140"/>
      <c r="XX118" s="140"/>
      <c r="XY118" s="140"/>
      <c r="XZ118" s="140"/>
      <c r="YA118" s="140"/>
      <c r="YB118" s="140"/>
      <c r="YC118" s="140"/>
      <c r="YD118" s="140"/>
      <c r="YE118" s="140"/>
      <c r="YF118" s="140"/>
      <c r="YG118" s="140"/>
      <c r="YH118" s="140"/>
      <c r="YI118" s="140"/>
      <c r="YJ118" s="140"/>
      <c r="YK118" s="140"/>
      <c r="YL118" s="140"/>
      <c r="YM118" s="140"/>
      <c r="YN118" s="140"/>
      <c r="YO118" s="140"/>
      <c r="YP118" s="140"/>
      <c r="YQ118" s="140"/>
      <c r="YR118" s="140"/>
      <c r="YS118" s="140"/>
      <c r="YT118" s="140"/>
      <c r="YU118" s="140"/>
      <c r="YV118" s="140"/>
      <c r="YW118" s="140"/>
      <c r="YX118" s="140"/>
      <c r="YY118" s="140"/>
      <c r="YZ118" s="140"/>
      <c r="ZA118" s="140"/>
      <c r="ZB118" s="140"/>
      <c r="ZC118" s="140"/>
      <c r="ZD118" s="140"/>
      <c r="ZE118" s="140"/>
      <c r="ZF118" s="140"/>
      <c r="ZG118" s="140"/>
      <c r="ZH118" s="140"/>
      <c r="ZI118" s="140"/>
      <c r="ZJ118" s="140"/>
      <c r="ZK118" s="140"/>
      <c r="ZL118" s="140"/>
      <c r="ZM118" s="140"/>
      <c r="ZN118" s="140"/>
      <c r="ZO118" s="140"/>
      <c r="ZP118" s="140"/>
      <c r="ZQ118" s="140"/>
      <c r="ZR118" s="140"/>
      <c r="ZS118" s="140"/>
      <c r="ZT118" s="140"/>
      <c r="ZU118" s="140"/>
      <c r="ZV118" s="140"/>
      <c r="ZW118" s="140"/>
      <c r="ZX118" s="140"/>
      <c r="ZY118" s="140"/>
      <c r="ZZ118" s="140"/>
      <c r="AAA118" s="140"/>
      <c r="AAB118" s="140"/>
      <c r="AAC118" s="140"/>
      <c r="AAD118" s="140"/>
      <c r="AAE118" s="140"/>
      <c r="AAF118" s="140"/>
      <c r="AAG118" s="140"/>
      <c r="AAH118" s="140"/>
      <c r="AAI118" s="140"/>
      <c r="AAJ118" s="140"/>
      <c r="AAK118" s="140"/>
      <c r="AAL118" s="140"/>
      <c r="AAM118" s="140"/>
      <c r="AAN118" s="140"/>
      <c r="AAO118" s="140"/>
      <c r="AAP118" s="140"/>
      <c r="AAQ118" s="140"/>
      <c r="AAR118" s="140"/>
      <c r="AAS118" s="140"/>
      <c r="AAT118" s="140"/>
      <c r="AAU118" s="140"/>
      <c r="AAV118" s="140"/>
      <c r="AAW118" s="140"/>
      <c r="AAX118" s="140"/>
      <c r="AAY118" s="140"/>
      <c r="AAZ118" s="140"/>
      <c r="ABA118" s="140"/>
      <c r="ABB118" s="140"/>
      <c r="ABC118" s="140"/>
      <c r="ABD118" s="140"/>
      <c r="ABE118" s="140"/>
      <c r="ABF118" s="140"/>
      <c r="ABG118" s="140"/>
      <c r="ABH118" s="140"/>
      <c r="ABI118" s="140"/>
      <c r="ABJ118" s="140"/>
      <c r="ABK118" s="140"/>
      <c r="ABL118" s="140"/>
      <c r="ABM118" s="140"/>
      <c r="ABN118" s="140"/>
      <c r="ABO118" s="140"/>
      <c r="ABP118" s="140"/>
      <c r="ABQ118" s="140"/>
      <c r="ABR118" s="140"/>
      <c r="ABS118" s="140"/>
      <c r="ABT118" s="140"/>
      <c r="ABU118" s="140"/>
      <c r="ABV118" s="140"/>
      <c r="ABW118" s="140"/>
      <c r="ABX118" s="140"/>
      <c r="ABY118" s="140"/>
      <c r="ABZ118" s="140"/>
      <c r="ACA118" s="140"/>
      <c r="ACB118" s="140"/>
      <c r="ACC118" s="140"/>
      <c r="ACD118" s="140"/>
      <c r="ACE118" s="140"/>
      <c r="ACF118" s="140"/>
      <c r="ACG118" s="140"/>
      <c r="ACH118" s="140"/>
      <c r="ACI118" s="140"/>
      <c r="ACJ118" s="140"/>
      <c r="ACK118" s="140"/>
      <c r="ACL118" s="140"/>
      <c r="ACM118" s="140"/>
      <c r="ACN118" s="140"/>
      <c r="ACO118" s="140"/>
      <c r="ACP118" s="140"/>
      <c r="ACQ118" s="140"/>
      <c r="ACR118" s="140"/>
      <c r="ACS118" s="140"/>
      <c r="ACT118" s="140"/>
      <c r="ACU118" s="140"/>
      <c r="ACV118" s="140"/>
      <c r="ACW118" s="140"/>
      <c r="ACX118" s="140"/>
      <c r="ACY118" s="140"/>
      <c r="ACZ118" s="140"/>
      <c r="ADA118" s="140"/>
      <c r="ADB118" s="140"/>
      <c r="ADC118" s="140"/>
      <c r="ADD118" s="140"/>
      <c r="ADE118" s="140"/>
      <c r="ADF118" s="140"/>
      <c r="ADG118" s="140"/>
      <c r="ADH118" s="140"/>
      <c r="ADI118" s="140"/>
      <c r="ADJ118" s="140"/>
      <c r="ADK118" s="140"/>
      <c r="ADL118" s="140"/>
      <c r="ADM118" s="140"/>
      <c r="ADN118" s="140"/>
      <c r="ADO118" s="140"/>
      <c r="ADP118" s="140"/>
      <c r="ADQ118" s="140"/>
      <c r="ADR118" s="140"/>
      <c r="ADS118" s="140"/>
      <c r="ADT118" s="140"/>
      <c r="ADU118" s="140"/>
      <c r="ADV118" s="140"/>
      <c r="ADW118" s="140"/>
      <c r="ADX118" s="140"/>
      <c r="ADY118" s="140"/>
      <c r="ADZ118" s="140"/>
      <c r="AEA118" s="140"/>
      <c r="AEB118" s="140"/>
      <c r="AEC118" s="140"/>
      <c r="AED118" s="140"/>
      <c r="AEE118" s="140"/>
      <c r="AEF118" s="140"/>
      <c r="AEG118" s="140"/>
      <c r="AEH118" s="140"/>
      <c r="AEI118" s="140"/>
      <c r="AEJ118" s="140"/>
      <c r="AEK118" s="140"/>
      <c r="AEL118" s="140"/>
      <c r="AEM118" s="140"/>
      <c r="AEN118" s="140"/>
      <c r="AEO118" s="140"/>
      <c r="AEP118" s="140"/>
      <c r="AEQ118" s="140"/>
      <c r="AER118" s="140"/>
      <c r="AES118" s="140"/>
      <c r="AET118" s="140"/>
      <c r="AEU118" s="140"/>
      <c r="AEV118" s="140"/>
      <c r="AEW118" s="140"/>
      <c r="AEX118" s="140"/>
      <c r="AEY118" s="140"/>
      <c r="AEZ118" s="140"/>
      <c r="AFA118" s="140"/>
      <c r="AFB118" s="140"/>
      <c r="AFC118" s="140"/>
      <c r="AFD118" s="140"/>
      <c r="AFE118" s="140"/>
      <c r="AFF118" s="140"/>
      <c r="AFG118" s="140"/>
      <c r="AFH118" s="140"/>
      <c r="AFI118" s="140"/>
      <c r="AFJ118" s="140"/>
      <c r="AFK118" s="140"/>
      <c r="AFL118" s="140"/>
      <c r="AFM118" s="140"/>
      <c r="AFN118" s="140"/>
      <c r="AFO118" s="140"/>
      <c r="AFP118" s="140"/>
      <c r="AFQ118" s="140"/>
      <c r="AFR118" s="140"/>
      <c r="AFS118" s="140"/>
      <c r="AFT118" s="140"/>
      <c r="AFU118" s="140"/>
      <c r="AFV118" s="140"/>
      <c r="AFW118" s="140"/>
      <c r="AFX118" s="140"/>
      <c r="AFY118" s="140"/>
      <c r="AFZ118" s="140"/>
      <c r="AGA118" s="140"/>
      <c r="AGB118" s="140"/>
      <c r="AGC118" s="140"/>
      <c r="AGD118" s="140"/>
      <c r="AGE118" s="140"/>
      <c r="AGF118" s="140"/>
      <c r="AGG118" s="140"/>
      <c r="AGH118" s="140"/>
      <c r="AGI118" s="140"/>
      <c r="AGJ118" s="140"/>
      <c r="AGK118" s="140"/>
      <c r="AGL118" s="140"/>
      <c r="AGM118" s="140"/>
      <c r="AGN118" s="140"/>
      <c r="AGO118" s="140"/>
      <c r="AGP118" s="140"/>
      <c r="AGQ118" s="140"/>
      <c r="AGR118" s="140"/>
      <c r="AGS118" s="140"/>
      <c r="AGT118" s="140"/>
      <c r="AGU118" s="140"/>
      <c r="AGV118" s="140"/>
      <c r="AGW118" s="140"/>
      <c r="AGX118" s="140"/>
      <c r="AGY118" s="140"/>
      <c r="AGZ118" s="140"/>
      <c r="AHA118" s="140"/>
      <c r="AHB118" s="140"/>
      <c r="AHC118" s="140"/>
      <c r="AHD118" s="140"/>
      <c r="AHE118" s="140"/>
      <c r="AHF118" s="140"/>
      <c r="AHG118" s="140"/>
      <c r="AHH118" s="140"/>
      <c r="AHI118" s="140"/>
      <c r="AHJ118" s="140"/>
      <c r="AHK118" s="140"/>
      <c r="AHL118" s="140"/>
      <c r="AHM118" s="140"/>
      <c r="AHN118" s="140"/>
      <c r="AHO118" s="140"/>
      <c r="AHP118" s="140"/>
      <c r="AHQ118" s="140"/>
      <c r="AHR118" s="140"/>
      <c r="AHS118" s="140"/>
      <c r="AHT118" s="140"/>
      <c r="AHU118" s="140"/>
      <c r="AHV118" s="140"/>
      <c r="AHW118" s="140"/>
      <c r="AHX118" s="140"/>
      <c r="AHY118" s="140"/>
      <c r="AHZ118" s="140"/>
      <c r="AIA118" s="140"/>
      <c r="AIB118" s="140"/>
      <c r="AIC118" s="140"/>
      <c r="AID118" s="140"/>
      <c r="AIE118" s="140"/>
      <c r="AIF118" s="140"/>
      <c r="AIG118" s="140"/>
      <c r="AIH118" s="140"/>
      <c r="AII118" s="140"/>
      <c r="AIJ118" s="140"/>
      <c r="AIK118" s="140"/>
      <c r="AIL118" s="140"/>
      <c r="AIM118" s="140"/>
      <c r="AIN118" s="140"/>
      <c r="AIO118" s="140"/>
      <c r="AIP118" s="140"/>
      <c r="AIQ118" s="140"/>
      <c r="AIR118" s="140"/>
      <c r="AIS118" s="140"/>
      <c r="AIT118" s="140"/>
      <c r="AIU118" s="140"/>
      <c r="AIV118" s="140"/>
      <c r="AIW118" s="140"/>
      <c r="AIX118" s="140"/>
      <c r="AIY118" s="140"/>
      <c r="AIZ118" s="140"/>
      <c r="AJA118" s="140"/>
      <c r="AJB118" s="140"/>
      <c r="AJC118" s="140"/>
      <c r="AJD118" s="140"/>
      <c r="AJE118" s="140"/>
      <c r="AJF118" s="140"/>
      <c r="AJG118" s="140"/>
      <c r="AJH118" s="140"/>
      <c r="AJI118" s="140"/>
      <c r="AJJ118" s="140"/>
      <c r="AJK118" s="140"/>
      <c r="AJL118" s="140"/>
      <c r="AJM118" s="140"/>
      <c r="AJN118" s="140"/>
      <c r="AJO118" s="140"/>
      <c r="AJP118" s="140"/>
      <c r="AJQ118" s="140"/>
      <c r="AJR118" s="140"/>
      <c r="AJS118" s="140"/>
      <c r="AJT118" s="140"/>
      <c r="AJU118" s="140"/>
      <c r="AJV118" s="140"/>
      <c r="AJW118" s="140"/>
      <c r="AJX118" s="140"/>
      <c r="AJY118" s="140"/>
      <c r="AJZ118" s="140"/>
      <c r="AKA118" s="140"/>
      <c r="AKB118" s="140"/>
      <c r="AKC118" s="140"/>
      <c r="AKD118" s="140"/>
      <c r="AKE118" s="140"/>
      <c r="AKF118" s="140"/>
      <c r="AKG118" s="140"/>
      <c r="AKH118" s="140"/>
      <c r="AKI118" s="140"/>
      <c r="AKJ118" s="140"/>
      <c r="AKK118" s="140"/>
      <c r="AKL118" s="140"/>
      <c r="AKM118" s="140"/>
      <c r="AKN118" s="140"/>
      <c r="AKO118" s="140"/>
      <c r="AKP118" s="140"/>
      <c r="AKQ118" s="140"/>
      <c r="AKR118" s="140"/>
      <c r="AKS118" s="140"/>
      <c r="AKT118" s="140"/>
      <c r="AKU118" s="140"/>
      <c r="AKV118" s="140"/>
      <c r="AKW118" s="140"/>
      <c r="AKX118" s="140"/>
      <c r="AKY118" s="140"/>
      <c r="AKZ118" s="140"/>
      <c r="ALA118" s="140"/>
      <c r="ALB118" s="140"/>
      <c r="ALC118" s="140"/>
      <c r="ALD118" s="140"/>
      <c r="ALE118" s="140"/>
      <c r="ALF118" s="140"/>
      <c r="ALG118" s="140"/>
      <c r="ALH118" s="140"/>
      <c r="ALI118" s="140"/>
      <c r="ALJ118" s="140"/>
      <c r="ALK118" s="140"/>
      <c r="ALL118" s="140"/>
      <c r="ALM118" s="140"/>
      <c r="ALN118" s="140"/>
      <c r="ALO118" s="140"/>
      <c r="ALP118" s="140"/>
      <c r="ALQ118" s="140"/>
      <c r="ALR118" s="140"/>
      <c r="ALS118" s="140"/>
      <c r="ALT118" s="140"/>
      <c r="ALU118" s="140"/>
      <c r="ALV118" s="140"/>
      <c r="ALW118" s="140"/>
    </row>
    <row r="119" spans="1:1011" hidden="1" x14ac:dyDescent="0.2">
      <c r="A119" s="182">
        <v>7</v>
      </c>
      <c r="B119" s="232" t="s">
        <v>156</v>
      </c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  <c r="W119" s="232"/>
      <c r="X119" s="232"/>
      <c r="Y119" s="232"/>
      <c r="Z119" s="232"/>
      <c r="AA119" s="232"/>
      <c r="AB119" s="185"/>
      <c r="AC119" s="186"/>
      <c r="AD119" s="186"/>
      <c r="AE119" s="186"/>
      <c r="AF119" s="173"/>
      <c r="AG119" s="185"/>
      <c r="AH119" s="186"/>
      <c r="AI119" s="186"/>
      <c r="AJ119" s="186"/>
      <c r="AK119" s="174"/>
      <c r="AL119" s="185"/>
      <c r="AM119" s="186"/>
      <c r="AN119" s="186"/>
      <c r="AO119" s="186"/>
      <c r="AP119" s="173"/>
      <c r="AQ119" s="185"/>
      <c r="AR119" s="186"/>
      <c r="AS119" s="186"/>
      <c r="AT119" s="186"/>
      <c r="AU119" s="173"/>
      <c r="AV119" s="185"/>
      <c r="AW119" s="186"/>
      <c r="AX119" s="186"/>
      <c r="AY119" s="186"/>
      <c r="AZ119" s="173"/>
      <c r="BA119" s="185"/>
      <c r="BB119" s="186"/>
      <c r="BC119" s="186"/>
      <c r="BD119" s="186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/>
      <c r="CD119" s="140"/>
      <c r="CE119" s="140"/>
      <c r="CF119" s="140"/>
      <c r="CG119" s="140"/>
      <c r="CH119" s="140"/>
      <c r="CI119" s="140"/>
      <c r="CJ119" s="140"/>
      <c r="CK119" s="140"/>
      <c r="CL119" s="140"/>
      <c r="CM119" s="140"/>
      <c r="CN119" s="140"/>
      <c r="CO119" s="140"/>
      <c r="CP119" s="140"/>
      <c r="CQ119" s="140"/>
      <c r="CR119" s="140"/>
      <c r="CS119" s="140"/>
      <c r="CT119" s="140"/>
      <c r="CU119" s="140"/>
      <c r="CV119" s="140"/>
      <c r="CW119" s="140"/>
      <c r="CX119" s="140"/>
      <c r="CY119" s="140"/>
      <c r="CZ119" s="140"/>
      <c r="DA119" s="140"/>
      <c r="DB119" s="140"/>
      <c r="DC119" s="140"/>
      <c r="DD119" s="140"/>
      <c r="DE119" s="140"/>
      <c r="DF119" s="140"/>
      <c r="DG119" s="140"/>
      <c r="DH119" s="140"/>
      <c r="DI119" s="140"/>
      <c r="DJ119" s="140"/>
      <c r="DK119" s="140"/>
      <c r="DL119" s="140"/>
      <c r="DM119" s="140"/>
      <c r="DN119" s="140"/>
      <c r="DO119" s="140"/>
      <c r="DP119" s="140"/>
      <c r="DQ119" s="140"/>
      <c r="DR119" s="140"/>
      <c r="DS119" s="140"/>
      <c r="DT119" s="140"/>
      <c r="DU119" s="140"/>
      <c r="DV119" s="140"/>
      <c r="DW119" s="140"/>
      <c r="DX119" s="140"/>
      <c r="DY119" s="140"/>
      <c r="DZ119" s="140"/>
      <c r="EA119" s="140"/>
      <c r="EB119" s="140"/>
      <c r="EC119" s="140"/>
      <c r="ED119" s="140"/>
      <c r="EE119" s="140"/>
      <c r="EF119" s="140"/>
      <c r="EG119" s="140"/>
      <c r="EH119" s="140"/>
      <c r="EI119" s="140"/>
      <c r="EJ119" s="140"/>
      <c r="EK119" s="140"/>
      <c r="EL119" s="140"/>
      <c r="EM119" s="140"/>
      <c r="EN119" s="140"/>
      <c r="EO119" s="140"/>
      <c r="EP119" s="140"/>
      <c r="EQ119" s="140"/>
      <c r="ER119" s="140"/>
      <c r="ES119" s="140"/>
      <c r="ET119" s="140"/>
      <c r="EU119" s="140"/>
      <c r="EV119" s="140"/>
      <c r="EW119" s="140"/>
      <c r="EX119" s="140"/>
      <c r="EY119" s="140"/>
      <c r="EZ119" s="140"/>
      <c r="FA119" s="140"/>
      <c r="FB119" s="140"/>
      <c r="FC119" s="140"/>
      <c r="FD119" s="140"/>
      <c r="FE119" s="140"/>
      <c r="FF119" s="140"/>
      <c r="FG119" s="140"/>
      <c r="FH119" s="140"/>
      <c r="FI119" s="140"/>
      <c r="FJ119" s="140"/>
      <c r="FK119" s="140"/>
      <c r="FL119" s="140"/>
      <c r="FM119" s="140"/>
      <c r="FN119" s="140"/>
      <c r="FO119" s="140"/>
      <c r="FP119" s="140"/>
      <c r="FQ119" s="140"/>
      <c r="FR119" s="140"/>
      <c r="FS119" s="140"/>
      <c r="FT119" s="140"/>
      <c r="FU119" s="140"/>
      <c r="FV119" s="140"/>
      <c r="FW119" s="140"/>
      <c r="FX119" s="140"/>
      <c r="FY119" s="140"/>
      <c r="FZ119" s="140"/>
      <c r="GA119" s="140"/>
      <c r="GB119" s="140"/>
      <c r="GC119" s="140"/>
      <c r="GD119" s="140"/>
      <c r="GE119" s="140"/>
      <c r="GF119" s="140"/>
      <c r="GG119" s="140"/>
      <c r="GH119" s="140"/>
      <c r="GI119" s="140"/>
      <c r="GJ119" s="140"/>
      <c r="GK119" s="140"/>
      <c r="GL119" s="140"/>
      <c r="GM119" s="140"/>
      <c r="GN119" s="140"/>
      <c r="GO119" s="140"/>
      <c r="GP119" s="140"/>
      <c r="GQ119" s="140"/>
      <c r="GR119" s="140"/>
      <c r="GS119" s="140"/>
      <c r="GT119" s="140"/>
      <c r="GU119" s="140"/>
      <c r="GV119" s="140"/>
      <c r="GW119" s="140"/>
      <c r="GX119" s="140"/>
      <c r="GY119" s="140"/>
      <c r="GZ119" s="140"/>
      <c r="HA119" s="140"/>
      <c r="HB119" s="140"/>
      <c r="HC119" s="140"/>
      <c r="HD119" s="140"/>
      <c r="HE119" s="140"/>
      <c r="HF119" s="140"/>
      <c r="HG119" s="140"/>
      <c r="HH119" s="140"/>
      <c r="HI119" s="140"/>
      <c r="HJ119" s="140"/>
      <c r="HK119" s="140"/>
      <c r="HL119" s="140"/>
      <c r="HM119" s="140"/>
      <c r="HN119" s="140"/>
      <c r="HO119" s="140"/>
      <c r="HP119" s="140"/>
      <c r="HQ119" s="140"/>
      <c r="HR119" s="140"/>
      <c r="HS119" s="140"/>
      <c r="HT119" s="140"/>
      <c r="HU119" s="140"/>
      <c r="HV119" s="140"/>
      <c r="HW119" s="140"/>
      <c r="HX119" s="140"/>
      <c r="HY119" s="140"/>
      <c r="HZ119" s="140"/>
      <c r="IA119" s="140"/>
      <c r="IB119" s="140"/>
      <c r="IC119" s="140"/>
      <c r="ID119" s="140"/>
      <c r="IE119" s="140"/>
      <c r="IF119" s="140"/>
      <c r="IG119" s="140"/>
      <c r="IH119" s="140"/>
      <c r="II119" s="140"/>
      <c r="IJ119" s="140"/>
      <c r="IK119" s="140"/>
      <c r="IL119" s="140"/>
      <c r="IM119" s="140"/>
      <c r="IN119" s="140"/>
      <c r="IO119" s="140"/>
      <c r="IP119" s="140"/>
      <c r="IQ119" s="140"/>
      <c r="IR119" s="140"/>
      <c r="IS119" s="140"/>
      <c r="IT119" s="140"/>
      <c r="IU119" s="140"/>
      <c r="IV119" s="140"/>
      <c r="IW119" s="140"/>
      <c r="IX119" s="140"/>
      <c r="IY119" s="140"/>
      <c r="IZ119" s="140"/>
      <c r="JA119" s="140"/>
      <c r="JB119" s="140"/>
      <c r="JC119" s="140"/>
      <c r="JD119" s="140"/>
      <c r="JE119" s="140"/>
      <c r="JF119" s="140"/>
      <c r="JG119" s="140"/>
      <c r="JH119" s="140"/>
      <c r="JI119" s="140"/>
      <c r="JJ119" s="140"/>
      <c r="JK119" s="140"/>
      <c r="JL119" s="140"/>
      <c r="JM119" s="140"/>
      <c r="JN119" s="140"/>
      <c r="JO119" s="140"/>
      <c r="JP119" s="140"/>
      <c r="JQ119" s="140"/>
      <c r="JR119" s="140"/>
      <c r="JS119" s="140"/>
      <c r="JT119" s="140"/>
      <c r="JU119" s="140"/>
      <c r="JV119" s="140"/>
      <c r="JW119" s="140"/>
      <c r="JX119" s="140"/>
      <c r="JY119" s="140"/>
      <c r="JZ119" s="140"/>
      <c r="KA119" s="140"/>
      <c r="KB119" s="140"/>
      <c r="KC119" s="140"/>
      <c r="KD119" s="140"/>
      <c r="KE119" s="140"/>
      <c r="KF119" s="140"/>
      <c r="KG119" s="140"/>
      <c r="KH119" s="140"/>
      <c r="KI119" s="140"/>
      <c r="KJ119" s="140"/>
      <c r="KK119" s="140"/>
      <c r="KL119" s="140"/>
      <c r="KM119" s="140"/>
      <c r="KN119" s="140"/>
      <c r="KO119" s="140"/>
      <c r="KP119" s="140"/>
      <c r="KQ119" s="140"/>
      <c r="KR119" s="140"/>
      <c r="KS119" s="140"/>
      <c r="KT119" s="140"/>
      <c r="KU119" s="140"/>
      <c r="KV119" s="140"/>
      <c r="KW119" s="140"/>
      <c r="KX119" s="140"/>
      <c r="KY119" s="140"/>
      <c r="KZ119" s="140"/>
      <c r="LA119" s="140"/>
      <c r="LB119" s="140"/>
      <c r="LC119" s="140"/>
      <c r="LD119" s="140"/>
      <c r="LE119" s="140"/>
      <c r="LF119" s="140"/>
      <c r="LG119" s="140"/>
      <c r="LH119" s="140"/>
      <c r="LI119" s="140"/>
      <c r="LJ119" s="140"/>
      <c r="LK119" s="140"/>
      <c r="LL119" s="140"/>
      <c r="LM119" s="140"/>
      <c r="LN119" s="140"/>
      <c r="LO119" s="140"/>
      <c r="LP119" s="140"/>
      <c r="LQ119" s="140"/>
      <c r="LR119" s="140"/>
      <c r="LS119" s="140"/>
      <c r="LT119" s="140"/>
      <c r="LU119" s="140"/>
      <c r="LV119" s="140"/>
      <c r="LW119" s="140"/>
      <c r="LX119" s="140"/>
      <c r="LY119" s="140"/>
      <c r="LZ119" s="140"/>
      <c r="MA119" s="140"/>
      <c r="MB119" s="140"/>
      <c r="MC119" s="140"/>
      <c r="MD119" s="140"/>
      <c r="ME119" s="140"/>
      <c r="MF119" s="140"/>
      <c r="MG119" s="140"/>
      <c r="MH119" s="140"/>
      <c r="MI119" s="140"/>
      <c r="MJ119" s="140"/>
      <c r="MK119" s="140"/>
      <c r="ML119" s="140"/>
      <c r="MM119" s="140"/>
      <c r="MN119" s="140"/>
      <c r="MO119" s="140"/>
      <c r="MP119" s="140"/>
      <c r="MQ119" s="140"/>
      <c r="MR119" s="140"/>
      <c r="MS119" s="140"/>
      <c r="MT119" s="140"/>
      <c r="MU119" s="140"/>
      <c r="MV119" s="140"/>
      <c r="MW119" s="140"/>
      <c r="MX119" s="140"/>
      <c r="MY119" s="140"/>
      <c r="MZ119" s="140"/>
      <c r="NA119" s="140"/>
      <c r="NB119" s="140"/>
      <c r="NC119" s="140"/>
      <c r="ND119" s="140"/>
      <c r="NE119" s="140"/>
      <c r="NF119" s="140"/>
      <c r="NG119" s="140"/>
      <c r="NH119" s="140"/>
      <c r="NI119" s="140"/>
      <c r="NJ119" s="140"/>
      <c r="NK119" s="140"/>
      <c r="NL119" s="140"/>
      <c r="NM119" s="140"/>
      <c r="NN119" s="140"/>
      <c r="NO119" s="140"/>
      <c r="NP119" s="140"/>
      <c r="NQ119" s="140"/>
      <c r="NR119" s="140"/>
      <c r="NS119" s="140"/>
      <c r="NT119" s="140"/>
      <c r="NU119" s="140"/>
      <c r="NV119" s="140"/>
      <c r="NW119" s="140"/>
      <c r="NX119" s="140"/>
      <c r="NY119" s="140"/>
      <c r="NZ119" s="140"/>
      <c r="OA119" s="140"/>
      <c r="OB119" s="140"/>
      <c r="OC119" s="140"/>
      <c r="OD119" s="140"/>
      <c r="OE119" s="140"/>
      <c r="OF119" s="140"/>
      <c r="OG119" s="140"/>
      <c r="OH119" s="140"/>
      <c r="OI119" s="140"/>
      <c r="OJ119" s="140"/>
      <c r="OK119" s="140"/>
      <c r="OL119" s="140"/>
      <c r="OM119" s="140"/>
      <c r="ON119" s="140"/>
      <c r="OO119" s="140"/>
      <c r="OP119" s="140"/>
      <c r="OQ119" s="140"/>
      <c r="OR119" s="140"/>
      <c r="OS119" s="140"/>
      <c r="OT119" s="140"/>
      <c r="OU119" s="140"/>
      <c r="OV119" s="140"/>
      <c r="OW119" s="140"/>
      <c r="OX119" s="140"/>
      <c r="OY119" s="140"/>
      <c r="OZ119" s="140"/>
      <c r="PA119" s="140"/>
      <c r="PB119" s="140"/>
      <c r="PC119" s="140"/>
      <c r="PD119" s="140"/>
      <c r="PE119" s="140"/>
      <c r="PF119" s="140"/>
      <c r="PG119" s="140"/>
      <c r="PH119" s="140"/>
      <c r="PI119" s="140"/>
      <c r="PJ119" s="140"/>
      <c r="PK119" s="140"/>
      <c r="PL119" s="140"/>
      <c r="PM119" s="140"/>
      <c r="PN119" s="140"/>
      <c r="PO119" s="140"/>
      <c r="PP119" s="140"/>
      <c r="PQ119" s="140"/>
      <c r="PR119" s="140"/>
      <c r="PS119" s="140"/>
      <c r="PT119" s="140"/>
      <c r="PU119" s="140"/>
      <c r="PV119" s="140"/>
      <c r="PW119" s="140"/>
      <c r="PX119" s="140"/>
      <c r="PY119" s="140"/>
      <c r="PZ119" s="140"/>
      <c r="QA119" s="140"/>
      <c r="QB119" s="140"/>
      <c r="QC119" s="140"/>
      <c r="QD119" s="140"/>
      <c r="QE119" s="140"/>
      <c r="QF119" s="140"/>
      <c r="QG119" s="140"/>
      <c r="QH119" s="140"/>
      <c r="QI119" s="140"/>
      <c r="QJ119" s="140"/>
      <c r="QK119" s="140"/>
      <c r="QL119" s="140"/>
      <c r="QM119" s="140"/>
      <c r="QN119" s="140"/>
      <c r="QO119" s="140"/>
      <c r="QP119" s="140"/>
      <c r="QQ119" s="140"/>
      <c r="QR119" s="140"/>
      <c r="QS119" s="140"/>
      <c r="QT119" s="140"/>
      <c r="QU119" s="140"/>
      <c r="QV119" s="140"/>
      <c r="QW119" s="140"/>
      <c r="QX119" s="140"/>
      <c r="QY119" s="140"/>
      <c r="QZ119" s="140"/>
      <c r="RA119" s="140"/>
      <c r="RB119" s="140"/>
      <c r="RC119" s="140"/>
      <c r="RD119" s="140"/>
      <c r="RE119" s="140"/>
      <c r="RF119" s="140"/>
      <c r="RG119" s="140"/>
      <c r="RH119" s="140"/>
      <c r="RI119" s="140"/>
      <c r="RJ119" s="140"/>
      <c r="RK119" s="140"/>
      <c r="RL119" s="140"/>
      <c r="RM119" s="140"/>
      <c r="RN119" s="140"/>
      <c r="RO119" s="140"/>
      <c r="RP119" s="140"/>
      <c r="RQ119" s="140"/>
      <c r="RR119" s="140"/>
      <c r="RS119" s="140"/>
      <c r="RT119" s="140"/>
      <c r="RU119" s="140"/>
      <c r="RV119" s="140"/>
      <c r="RW119" s="140"/>
      <c r="RX119" s="140"/>
      <c r="RY119" s="140"/>
      <c r="RZ119" s="140"/>
      <c r="SA119" s="140"/>
      <c r="SB119" s="140"/>
      <c r="SC119" s="140"/>
      <c r="SD119" s="140"/>
      <c r="SE119" s="140"/>
      <c r="SF119" s="140"/>
      <c r="SG119" s="140"/>
      <c r="SH119" s="140"/>
      <c r="SI119" s="140"/>
      <c r="SJ119" s="140"/>
      <c r="SK119" s="140"/>
      <c r="SL119" s="140"/>
      <c r="SM119" s="140"/>
      <c r="SN119" s="140"/>
      <c r="SO119" s="140"/>
      <c r="SP119" s="140"/>
      <c r="SQ119" s="140"/>
      <c r="SR119" s="140"/>
      <c r="SS119" s="140"/>
      <c r="ST119" s="140"/>
      <c r="SU119" s="140"/>
      <c r="SV119" s="140"/>
      <c r="SW119" s="140"/>
      <c r="SX119" s="140"/>
      <c r="SY119" s="140"/>
      <c r="SZ119" s="140"/>
      <c r="TA119" s="140"/>
      <c r="TB119" s="140"/>
      <c r="TC119" s="140"/>
      <c r="TD119" s="140"/>
      <c r="TE119" s="140"/>
      <c r="TF119" s="140"/>
      <c r="TG119" s="140"/>
      <c r="TH119" s="140"/>
      <c r="TI119" s="140"/>
      <c r="TJ119" s="140"/>
      <c r="TK119" s="140"/>
      <c r="TL119" s="140"/>
      <c r="TM119" s="140"/>
      <c r="TN119" s="140"/>
      <c r="TO119" s="140"/>
      <c r="TP119" s="140"/>
      <c r="TQ119" s="140"/>
      <c r="TR119" s="140"/>
      <c r="TS119" s="140"/>
      <c r="TT119" s="140"/>
      <c r="TU119" s="140"/>
      <c r="TV119" s="140"/>
      <c r="TW119" s="140"/>
      <c r="TX119" s="140"/>
      <c r="TY119" s="140"/>
      <c r="TZ119" s="140"/>
      <c r="UA119" s="140"/>
      <c r="UB119" s="140"/>
      <c r="UC119" s="140"/>
      <c r="UD119" s="140"/>
      <c r="UE119" s="140"/>
      <c r="UF119" s="140"/>
      <c r="UG119" s="140"/>
      <c r="UH119" s="140"/>
      <c r="UI119" s="140"/>
      <c r="UJ119" s="140"/>
      <c r="UK119" s="140"/>
      <c r="UL119" s="140"/>
      <c r="UM119" s="140"/>
      <c r="UN119" s="140"/>
      <c r="UO119" s="140"/>
      <c r="UP119" s="140"/>
      <c r="UQ119" s="140"/>
      <c r="UR119" s="140"/>
      <c r="US119" s="140"/>
      <c r="UT119" s="140"/>
      <c r="UU119" s="140"/>
      <c r="UV119" s="140"/>
      <c r="UW119" s="140"/>
      <c r="UX119" s="140"/>
      <c r="UY119" s="140"/>
      <c r="UZ119" s="140"/>
      <c r="VA119" s="140"/>
      <c r="VB119" s="140"/>
      <c r="VC119" s="140"/>
      <c r="VD119" s="140"/>
      <c r="VE119" s="140"/>
      <c r="VF119" s="140"/>
      <c r="VG119" s="140"/>
      <c r="VH119" s="140"/>
      <c r="VI119" s="140"/>
      <c r="VJ119" s="140"/>
      <c r="VK119" s="140"/>
      <c r="VL119" s="140"/>
      <c r="VM119" s="140"/>
      <c r="VN119" s="140"/>
      <c r="VO119" s="140"/>
      <c r="VP119" s="140"/>
      <c r="VQ119" s="140"/>
      <c r="VR119" s="140"/>
      <c r="VS119" s="140"/>
      <c r="VT119" s="140"/>
      <c r="VU119" s="140"/>
      <c r="VV119" s="140"/>
      <c r="VW119" s="140"/>
      <c r="VX119" s="140"/>
      <c r="VY119" s="140"/>
      <c r="VZ119" s="140"/>
      <c r="WA119" s="140"/>
      <c r="WB119" s="140"/>
      <c r="WC119" s="140"/>
      <c r="WD119" s="140"/>
      <c r="WE119" s="140"/>
      <c r="WF119" s="140"/>
      <c r="WG119" s="140"/>
      <c r="WH119" s="140"/>
      <c r="WI119" s="140"/>
      <c r="WJ119" s="140"/>
      <c r="WK119" s="140"/>
      <c r="WL119" s="140"/>
      <c r="WM119" s="140"/>
      <c r="WN119" s="140"/>
      <c r="WO119" s="140"/>
      <c r="WP119" s="140"/>
      <c r="WQ119" s="140"/>
      <c r="WR119" s="140"/>
      <c r="WS119" s="140"/>
      <c r="WT119" s="140"/>
      <c r="WU119" s="140"/>
      <c r="WV119" s="140"/>
      <c r="WW119" s="140"/>
      <c r="WX119" s="140"/>
      <c r="WY119" s="140"/>
      <c r="WZ119" s="140"/>
      <c r="XA119" s="140"/>
      <c r="XB119" s="140"/>
      <c r="XC119" s="140"/>
      <c r="XD119" s="140"/>
      <c r="XE119" s="140"/>
      <c r="XF119" s="140"/>
      <c r="XG119" s="140"/>
      <c r="XH119" s="140"/>
      <c r="XI119" s="140"/>
      <c r="XJ119" s="140"/>
      <c r="XK119" s="140"/>
      <c r="XL119" s="140"/>
      <c r="XM119" s="140"/>
      <c r="XN119" s="140"/>
      <c r="XO119" s="140"/>
      <c r="XP119" s="140"/>
      <c r="XQ119" s="140"/>
      <c r="XR119" s="140"/>
      <c r="XS119" s="140"/>
      <c r="XT119" s="140"/>
      <c r="XU119" s="140"/>
      <c r="XV119" s="140"/>
      <c r="XW119" s="140"/>
      <c r="XX119" s="140"/>
      <c r="XY119" s="140"/>
      <c r="XZ119" s="140"/>
      <c r="YA119" s="140"/>
      <c r="YB119" s="140"/>
      <c r="YC119" s="140"/>
      <c r="YD119" s="140"/>
      <c r="YE119" s="140"/>
      <c r="YF119" s="140"/>
      <c r="YG119" s="140"/>
      <c r="YH119" s="140"/>
      <c r="YI119" s="140"/>
      <c r="YJ119" s="140"/>
      <c r="YK119" s="140"/>
      <c r="YL119" s="140"/>
      <c r="YM119" s="140"/>
      <c r="YN119" s="140"/>
      <c r="YO119" s="140"/>
      <c r="YP119" s="140"/>
      <c r="YQ119" s="140"/>
      <c r="YR119" s="140"/>
      <c r="YS119" s="140"/>
      <c r="YT119" s="140"/>
      <c r="YU119" s="140"/>
      <c r="YV119" s="140"/>
      <c r="YW119" s="140"/>
      <c r="YX119" s="140"/>
      <c r="YY119" s="140"/>
      <c r="YZ119" s="140"/>
      <c r="ZA119" s="140"/>
      <c r="ZB119" s="140"/>
      <c r="ZC119" s="140"/>
      <c r="ZD119" s="140"/>
      <c r="ZE119" s="140"/>
      <c r="ZF119" s="140"/>
      <c r="ZG119" s="140"/>
      <c r="ZH119" s="140"/>
      <c r="ZI119" s="140"/>
      <c r="ZJ119" s="140"/>
      <c r="ZK119" s="140"/>
      <c r="ZL119" s="140"/>
      <c r="ZM119" s="140"/>
      <c r="ZN119" s="140"/>
      <c r="ZO119" s="140"/>
      <c r="ZP119" s="140"/>
      <c r="ZQ119" s="140"/>
      <c r="ZR119" s="140"/>
      <c r="ZS119" s="140"/>
      <c r="ZT119" s="140"/>
      <c r="ZU119" s="140"/>
      <c r="ZV119" s="140"/>
      <c r="ZW119" s="140"/>
      <c r="ZX119" s="140"/>
      <c r="ZY119" s="140"/>
      <c r="ZZ119" s="140"/>
      <c r="AAA119" s="140"/>
      <c r="AAB119" s="140"/>
      <c r="AAC119" s="140"/>
      <c r="AAD119" s="140"/>
      <c r="AAE119" s="140"/>
      <c r="AAF119" s="140"/>
      <c r="AAG119" s="140"/>
      <c r="AAH119" s="140"/>
      <c r="AAI119" s="140"/>
      <c r="AAJ119" s="140"/>
      <c r="AAK119" s="140"/>
      <c r="AAL119" s="140"/>
      <c r="AAM119" s="140"/>
      <c r="AAN119" s="140"/>
      <c r="AAO119" s="140"/>
      <c r="AAP119" s="140"/>
      <c r="AAQ119" s="140"/>
      <c r="AAR119" s="140"/>
      <c r="AAS119" s="140"/>
      <c r="AAT119" s="140"/>
      <c r="AAU119" s="140"/>
      <c r="AAV119" s="140"/>
      <c r="AAW119" s="140"/>
      <c r="AAX119" s="140"/>
      <c r="AAY119" s="140"/>
      <c r="AAZ119" s="140"/>
      <c r="ABA119" s="140"/>
      <c r="ABB119" s="140"/>
      <c r="ABC119" s="140"/>
      <c r="ABD119" s="140"/>
      <c r="ABE119" s="140"/>
      <c r="ABF119" s="140"/>
      <c r="ABG119" s="140"/>
      <c r="ABH119" s="140"/>
      <c r="ABI119" s="140"/>
      <c r="ABJ119" s="140"/>
      <c r="ABK119" s="140"/>
      <c r="ABL119" s="140"/>
      <c r="ABM119" s="140"/>
      <c r="ABN119" s="140"/>
      <c r="ABO119" s="140"/>
      <c r="ABP119" s="140"/>
      <c r="ABQ119" s="140"/>
      <c r="ABR119" s="140"/>
      <c r="ABS119" s="140"/>
      <c r="ABT119" s="140"/>
      <c r="ABU119" s="140"/>
      <c r="ABV119" s="140"/>
      <c r="ABW119" s="140"/>
      <c r="ABX119" s="140"/>
      <c r="ABY119" s="140"/>
      <c r="ABZ119" s="140"/>
      <c r="ACA119" s="140"/>
      <c r="ACB119" s="140"/>
      <c r="ACC119" s="140"/>
      <c r="ACD119" s="140"/>
      <c r="ACE119" s="140"/>
      <c r="ACF119" s="140"/>
      <c r="ACG119" s="140"/>
      <c r="ACH119" s="140"/>
      <c r="ACI119" s="140"/>
      <c r="ACJ119" s="140"/>
      <c r="ACK119" s="140"/>
      <c r="ACL119" s="140"/>
      <c r="ACM119" s="140"/>
      <c r="ACN119" s="140"/>
      <c r="ACO119" s="140"/>
      <c r="ACP119" s="140"/>
      <c r="ACQ119" s="140"/>
      <c r="ACR119" s="140"/>
      <c r="ACS119" s="140"/>
      <c r="ACT119" s="140"/>
      <c r="ACU119" s="140"/>
      <c r="ACV119" s="140"/>
      <c r="ACW119" s="140"/>
      <c r="ACX119" s="140"/>
      <c r="ACY119" s="140"/>
      <c r="ACZ119" s="140"/>
      <c r="ADA119" s="140"/>
      <c r="ADB119" s="140"/>
      <c r="ADC119" s="140"/>
      <c r="ADD119" s="140"/>
      <c r="ADE119" s="140"/>
      <c r="ADF119" s="140"/>
      <c r="ADG119" s="140"/>
      <c r="ADH119" s="140"/>
      <c r="ADI119" s="140"/>
      <c r="ADJ119" s="140"/>
      <c r="ADK119" s="140"/>
      <c r="ADL119" s="140"/>
      <c r="ADM119" s="140"/>
      <c r="ADN119" s="140"/>
      <c r="ADO119" s="140"/>
      <c r="ADP119" s="140"/>
      <c r="ADQ119" s="140"/>
      <c r="ADR119" s="140"/>
      <c r="ADS119" s="140"/>
      <c r="ADT119" s="140"/>
      <c r="ADU119" s="140"/>
      <c r="ADV119" s="140"/>
      <c r="ADW119" s="140"/>
      <c r="ADX119" s="140"/>
      <c r="ADY119" s="140"/>
      <c r="ADZ119" s="140"/>
      <c r="AEA119" s="140"/>
      <c r="AEB119" s="140"/>
      <c r="AEC119" s="140"/>
      <c r="AED119" s="140"/>
      <c r="AEE119" s="140"/>
      <c r="AEF119" s="140"/>
      <c r="AEG119" s="140"/>
      <c r="AEH119" s="140"/>
      <c r="AEI119" s="140"/>
      <c r="AEJ119" s="140"/>
      <c r="AEK119" s="140"/>
      <c r="AEL119" s="140"/>
      <c r="AEM119" s="140"/>
      <c r="AEN119" s="140"/>
      <c r="AEO119" s="140"/>
      <c r="AEP119" s="140"/>
      <c r="AEQ119" s="140"/>
      <c r="AER119" s="140"/>
      <c r="AES119" s="140"/>
      <c r="AET119" s="140"/>
      <c r="AEU119" s="140"/>
      <c r="AEV119" s="140"/>
      <c r="AEW119" s="140"/>
      <c r="AEX119" s="140"/>
      <c r="AEY119" s="140"/>
      <c r="AEZ119" s="140"/>
      <c r="AFA119" s="140"/>
      <c r="AFB119" s="140"/>
      <c r="AFC119" s="140"/>
      <c r="AFD119" s="140"/>
      <c r="AFE119" s="140"/>
      <c r="AFF119" s="140"/>
      <c r="AFG119" s="140"/>
      <c r="AFH119" s="140"/>
      <c r="AFI119" s="140"/>
      <c r="AFJ119" s="140"/>
      <c r="AFK119" s="140"/>
      <c r="AFL119" s="140"/>
      <c r="AFM119" s="140"/>
      <c r="AFN119" s="140"/>
      <c r="AFO119" s="140"/>
      <c r="AFP119" s="140"/>
      <c r="AFQ119" s="140"/>
      <c r="AFR119" s="140"/>
      <c r="AFS119" s="140"/>
      <c r="AFT119" s="140"/>
      <c r="AFU119" s="140"/>
      <c r="AFV119" s="140"/>
      <c r="AFW119" s="140"/>
      <c r="AFX119" s="140"/>
      <c r="AFY119" s="140"/>
      <c r="AFZ119" s="140"/>
      <c r="AGA119" s="140"/>
      <c r="AGB119" s="140"/>
      <c r="AGC119" s="140"/>
      <c r="AGD119" s="140"/>
      <c r="AGE119" s="140"/>
      <c r="AGF119" s="140"/>
      <c r="AGG119" s="140"/>
      <c r="AGH119" s="140"/>
      <c r="AGI119" s="140"/>
      <c r="AGJ119" s="140"/>
      <c r="AGK119" s="140"/>
      <c r="AGL119" s="140"/>
      <c r="AGM119" s="140"/>
      <c r="AGN119" s="140"/>
      <c r="AGO119" s="140"/>
      <c r="AGP119" s="140"/>
      <c r="AGQ119" s="140"/>
      <c r="AGR119" s="140"/>
      <c r="AGS119" s="140"/>
      <c r="AGT119" s="140"/>
      <c r="AGU119" s="140"/>
      <c r="AGV119" s="140"/>
      <c r="AGW119" s="140"/>
      <c r="AGX119" s="140"/>
      <c r="AGY119" s="140"/>
      <c r="AGZ119" s="140"/>
      <c r="AHA119" s="140"/>
      <c r="AHB119" s="140"/>
      <c r="AHC119" s="140"/>
      <c r="AHD119" s="140"/>
      <c r="AHE119" s="140"/>
      <c r="AHF119" s="140"/>
      <c r="AHG119" s="140"/>
      <c r="AHH119" s="140"/>
      <c r="AHI119" s="140"/>
      <c r="AHJ119" s="140"/>
      <c r="AHK119" s="140"/>
      <c r="AHL119" s="140"/>
      <c r="AHM119" s="140"/>
      <c r="AHN119" s="140"/>
      <c r="AHO119" s="140"/>
      <c r="AHP119" s="140"/>
      <c r="AHQ119" s="140"/>
      <c r="AHR119" s="140"/>
      <c r="AHS119" s="140"/>
      <c r="AHT119" s="140"/>
      <c r="AHU119" s="140"/>
      <c r="AHV119" s="140"/>
      <c r="AHW119" s="140"/>
      <c r="AHX119" s="140"/>
      <c r="AHY119" s="140"/>
      <c r="AHZ119" s="140"/>
      <c r="AIA119" s="140"/>
      <c r="AIB119" s="140"/>
      <c r="AIC119" s="140"/>
      <c r="AID119" s="140"/>
      <c r="AIE119" s="140"/>
      <c r="AIF119" s="140"/>
      <c r="AIG119" s="140"/>
      <c r="AIH119" s="140"/>
      <c r="AII119" s="140"/>
      <c r="AIJ119" s="140"/>
      <c r="AIK119" s="140"/>
      <c r="AIL119" s="140"/>
      <c r="AIM119" s="140"/>
      <c r="AIN119" s="140"/>
      <c r="AIO119" s="140"/>
      <c r="AIP119" s="140"/>
      <c r="AIQ119" s="140"/>
      <c r="AIR119" s="140"/>
      <c r="AIS119" s="140"/>
      <c r="AIT119" s="140"/>
      <c r="AIU119" s="140"/>
      <c r="AIV119" s="140"/>
      <c r="AIW119" s="140"/>
      <c r="AIX119" s="140"/>
      <c r="AIY119" s="140"/>
      <c r="AIZ119" s="140"/>
      <c r="AJA119" s="140"/>
      <c r="AJB119" s="140"/>
      <c r="AJC119" s="140"/>
      <c r="AJD119" s="140"/>
      <c r="AJE119" s="140"/>
      <c r="AJF119" s="140"/>
      <c r="AJG119" s="140"/>
      <c r="AJH119" s="140"/>
      <c r="AJI119" s="140"/>
      <c r="AJJ119" s="140"/>
      <c r="AJK119" s="140"/>
      <c r="AJL119" s="140"/>
      <c r="AJM119" s="140"/>
      <c r="AJN119" s="140"/>
      <c r="AJO119" s="140"/>
      <c r="AJP119" s="140"/>
      <c r="AJQ119" s="140"/>
      <c r="AJR119" s="140"/>
      <c r="AJS119" s="140"/>
      <c r="AJT119" s="140"/>
      <c r="AJU119" s="140"/>
      <c r="AJV119" s="140"/>
      <c r="AJW119" s="140"/>
      <c r="AJX119" s="140"/>
      <c r="AJY119" s="140"/>
      <c r="AJZ119" s="140"/>
      <c r="AKA119" s="140"/>
      <c r="AKB119" s="140"/>
      <c r="AKC119" s="140"/>
      <c r="AKD119" s="140"/>
      <c r="AKE119" s="140"/>
      <c r="AKF119" s="140"/>
      <c r="AKG119" s="140"/>
      <c r="AKH119" s="140"/>
      <c r="AKI119" s="140"/>
      <c r="AKJ119" s="140"/>
      <c r="AKK119" s="140"/>
      <c r="AKL119" s="140"/>
      <c r="AKM119" s="140"/>
      <c r="AKN119" s="140"/>
      <c r="AKO119" s="140"/>
      <c r="AKP119" s="140"/>
      <c r="AKQ119" s="140"/>
      <c r="AKR119" s="140"/>
      <c r="AKS119" s="140"/>
      <c r="AKT119" s="140"/>
      <c r="AKU119" s="140"/>
      <c r="AKV119" s="140"/>
      <c r="AKW119" s="140"/>
      <c r="AKX119" s="140"/>
      <c r="AKY119" s="140"/>
      <c r="AKZ119" s="140"/>
      <c r="ALA119" s="140"/>
      <c r="ALB119" s="140"/>
      <c r="ALC119" s="140"/>
      <c r="ALD119" s="140"/>
      <c r="ALE119" s="140"/>
      <c r="ALF119" s="140"/>
      <c r="ALG119" s="140"/>
      <c r="ALH119" s="140"/>
      <c r="ALI119" s="140"/>
      <c r="ALJ119" s="140"/>
      <c r="ALK119" s="140"/>
      <c r="ALL119" s="140"/>
      <c r="ALM119" s="140"/>
      <c r="ALN119" s="140"/>
      <c r="ALO119" s="140"/>
      <c r="ALP119" s="140"/>
      <c r="ALQ119" s="140"/>
      <c r="ALR119" s="140"/>
      <c r="ALS119" s="140"/>
      <c r="ALT119" s="140"/>
      <c r="ALU119" s="140"/>
      <c r="ALV119" s="140"/>
      <c r="ALW119" s="140"/>
    </row>
    <row r="120" spans="1:1011" ht="12.75" hidden="1" customHeight="1" x14ac:dyDescent="0.2">
      <c r="A120" s="182">
        <v>8</v>
      </c>
      <c r="B120" s="229" t="s">
        <v>157</v>
      </c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183"/>
      <c r="AC120" s="184"/>
      <c r="AD120" s="184"/>
      <c r="AE120" s="184"/>
      <c r="AF120" s="173"/>
      <c r="AG120" s="183"/>
      <c r="AH120" s="184"/>
      <c r="AI120" s="184"/>
      <c r="AJ120" s="184"/>
      <c r="AK120" s="174"/>
      <c r="AL120" s="183"/>
      <c r="AM120" s="184"/>
      <c r="AN120" s="184"/>
      <c r="AO120" s="184"/>
      <c r="AP120" s="173"/>
      <c r="AQ120" s="183"/>
      <c r="AR120" s="184"/>
      <c r="AS120" s="184"/>
      <c r="AT120" s="184"/>
      <c r="AU120" s="173"/>
      <c r="AV120" s="183"/>
      <c r="AW120" s="184"/>
      <c r="AX120" s="184"/>
      <c r="AY120" s="184"/>
      <c r="AZ120" s="173"/>
      <c r="BA120" s="183"/>
      <c r="BB120" s="184"/>
      <c r="BC120" s="184"/>
      <c r="BD120" s="184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0"/>
      <c r="CA120" s="140"/>
      <c r="CB120" s="140"/>
      <c r="CC120" s="140"/>
      <c r="CD120" s="140"/>
      <c r="CE120" s="140"/>
      <c r="CF120" s="140"/>
      <c r="CG120" s="140"/>
      <c r="CH120" s="140"/>
      <c r="CI120" s="140"/>
      <c r="CJ120" s="140"/>
      <c r="CK120" s="140"/>
      <c r="CL120" s="140"/>
      <c r="CM120" s="140"/>
      <c r="CN120" s="140"/>
      <c r="CO120" s="140"/>
      <c r="CP120" s="140"/>
      <c r="CQ120" s="140"/>
      <c r="CR120" s="140"/>
      <c r="CS120" s="140"/>
      <c r="CT120" s="140"/>
      <c r="CU120" s="140"/>
      <c r="CV120" s="140"/>
      <c r="CW120" s="140"/>
      <c r="CX120" s="140"/>
      <c r="CY120" s="140"/>
      <c r="CZ120" s="140"/>
      <c r="DA120" s="140"/>
      <c r="DB120" s="140"/>
      <c r="DC120" s="140"/>
      <c r="DD120" s="140"/>
      <c r="DE120" s="140"/>
      <c r="DF120" s="140"/>
      <c r="DG120" s="140"/>
      <c r="DH120" s="140"/>
      <c r="DI120" s="140"/>
      <c r="DJ120" s="140"/>
      <c r="DK120" s="140"/>
      <c r="DL120" s="140"/>
      <c r="DM120" s="140"/>
      <c r="DN120" s="140"/>
      <c r="DO120" s="140"/>
      <c r="DP120" s="140"/>
      <c r="DQ120" s="140"/>
      <c r="DR120" s="140"/>
      <c r="DS120" s="140"/>
      <c r="DT120" s="140"/>
      <c r="DU120" s="140"/>
      <c r="DV120" s="140"/>
      <c r="DW120" s="140"/>
      <c r="DX120" s="140"/>
      <c r="DY120" s="140"/>
      <c r="DZ120" s="140"/>
      <c r="EA120" s="140"/>
      <c r="EB120" s="140"/>
      <c r="EC120" s="140"/>
      <c r="ED120" s="140"/>
      <c r="EE120" s="140"/>
      <c r="EF120" s="140"/>
      <c r="EG120" s="140"/>
      <c r="EH120" s="140"/>
      <c r="EI120" s="140"/>
      <c r="EJ120" s="140"/>
      <c r="EK120" s="140"/>
      <c r="EL120" s="140"/>
      <c r="EM120" s="140"/>
      <c r="EN120" s="140"/>
      <c r="EO120" s="140"/>
      <c r="EP120" s="140"/>
      <c r="EQ120" s="140"/>
      <c r="ER120" s="140"/>
      <c r="ES120" s="140"/>
      <c r="ET120" s="140"/>
      <c r="EU120" s="140"/>
      <c r="EV120" s="140"/>
      <c r="EW120" s="140"/>
      <c r="EX120" s="140"/>
      <c r="EY120" s="140"/>
      <c r="EZ120" s="140"/>
      <c r="FA120" s="140"/>
      <c r="FB120" s="140"/>
      <c r="FC120" s="140"/>
      <c r="FD120" s="140"/>
      <c r="FE120" s="140"/>
      <c r="FF120" s="140"/>
      <c r="FG120" s="140"/>
      <c r="FH120" s="140"/>
      <c r="FI120" s="140"/>
      <c r="FJ120" s="140"/>
      <c r="FK120" s="140"/>
      <c r="FL120" s="140"/>
      <c r="FM120" s="140"/>
      <c r="FN120" s="140"/>
      <c r="FO120" s="140"/>
      <c r="FP120" s="140"/>
      <c r="FQ120" s="140"/>
      <c r="FR120" s="140"/>
      <c r="FS120" s="140"/>
      <c r="FT120" s="140"/>
      <c r="FU120" s="140"/>
      <c r="FV120" s="140"/>
      <c r="FW120" s="140"/>
      <c r="FX120" s="140"/>
      <c r="FY120" s="140"/>
      <c r="FZ120" s="140"/>
      <c r="GA120" s="140"/>
      <c r="GB120" s="140"/>
      <c r="GC120" s="140"/>
      <c r="GD120" s="140"/>
      <c r="GE120" s="140"/>
      <c r="GF120" s="140"/>
      <c r="GG120" s="140"/>
      <c r="GH120" s="140"/>
      <c r="GI120" s="140"/>
      <c r="GJ120" s="140"/>
      <c r="GK120" s="140"/>
      <c r="GL120" s="140"/>
      <c r="GM120" s="140"/>
      <c r="GN120" s="140"/>
      <c r="GO120" s="140"/>
      <c r="GP120" s="140"/>
      <c r="GQ120" s="140"/>
      <c r="GR120" s="140"/>
      <c r="GS120" s="140"/>
      <c r="GT120" s="140"/>
      <c r="GU120" s="140"/>
      <c r="GV120" s="140"/>
      <c r="GW120" s="140"/>
      <c r="GX120" s="140"/>
      <c r="GY120" s="140"/>
      <c r="GZ120" s="140"/>
      <c r="HA120" s="140"/>
      <c r="HB120" s="140"/>
      <c r="HC120" s="140"/>
      <c r="HD120" s="140"/>
      <c r="HE120" s="140"/>
      <c r="HF120" s="140"/>
      <c r="HG120" s="140"/>
      <c r="HH120" s="140"/>
      <c r="HI120" s="140"/>
      <c r="HJ120" s="140"/>
      <c r="HK120" s="140"/>
      <c r="HL120" s="140"/>
      <c r="HM120" s="140"/>
      <c r="HN120" s="140"/>
      <c r="HO120" s="140"/>
      <c r="HP120" s="140"/>
      <c r="HQ120" s="140"/>
      <c r="HR120" s="140"/>
      <c r="HS120" s="140"/>
      <c r="HT120" s="140"/>
      <c r="HU120" s="140"/>
      <c r="HV120" s="140"/>
      <c r="HW120" s="140"/>
      <c r="HX120" s="140"/>
      <c r="HY120" s="140"/>
      <c r="HZ120" s="140"/>
      <c r="IA120" s="140"/>
      <c r="IB120" s="140"/>
      <c r="IC120" s="140"/>
      <c r="ID120" s="140"/>
      <c r="IE120" s="140"/>
      <c r="IF120" s="140"/>
      <c r="IG120" s="140"/>
      <c r="IH120" s="140"/>
      <c r="II120" s="140"/>
      <c r="IJ120" s="140"/>
      <c r="IK120" s="140"/>
      <c r="IL120" s="140"/>
      <c r="IM120" s="140"/>
      <c r="IN120" s="140"/>
      <c r="IO120" s="140"/>
      <c r="IP120" s="140"/>
      <c r="IQ120" s="140"/>
      <c r="IR120" s="140"/>
      <c r="IS120" s="140"/>
      <c r="IT120" s="140"/>
      <c r="IU120" s="140"/>
      <c r="IV120" s="140"/>
      <c r="IW120" s="140"/>
      <c r="IX120" s="140"/>
      <c r="IY120" s="140"/>
      <c r="IZ120" s="140"/>
      <c r="JA120" s="140"/>
      <c r="JB120" s="140"/>
      <c r="JC120" s="140"/>
      <c r="JD120" s="140"/>
      <c r="JE120" s="140"/>
      <c r="JF120" s="140"/>
      <c r="JG120" s="140"/>
      <c r="JH120" s="140"/>
      <c r="JI120" s="140"/>
      <c r="JJ120" s="140"/>
      <c r="JK120" s="140"/>
      <c r="JL120" s="140"/>
      <c r="JM120" s="140"/>
      <c r="JN120" s="140"/>
      <c r="JO120" s="140"/>
      <c r="JP120" s="140"/>
      <c r="JQ120" s="140"/>
      <c r="JR120" s="140"/>
      <c r="JS120" s="140"/>
      <c r="JT120" s="140"/>
      <c r="JU120" s="140"/>
      <c r="JV120" s="140"/>
      <c r="JW120" s="140"/>
      <c r="JX120" s="140"/>
      <c r="JY120" s="140"/>
      <c r="JZ120" s="140"/>
      <c r="KA120" s="140"/>
      <c r="KB120" s="140"/>
      <c r="KC120" s="140"/>
      <c r="KD120" s="140"/>
      <c r="KE120" s="140"/>
      <c r="KF120" s="140"/>
      <c r="KG120" s="140"/>
      <c r="KH120" s="140"/>
      <c r="KI120" s="140"/>
      <c r="KJ120" s="140"/>
      <c r="KK120" s="140"/>
      <c r="KL120" s="140"/>
      <c r="KM120" s="140"/>
      <c r="KN120" s="140"/>
      <c r="KO120" s="140"/>
      <c r="KP120" s="140"/>
      <c r="KQ120" s="140"/>
      <c r="KR120" s="140"/>
      <c r="KS120" s="140"/>
      <c r="KT120" s="140"/>
      <c r="KU120" s="140"/>
      <c r="KV120" s="140"/>
      <c r="KW120" s="140"/>
      <c r="KX120" s="140"/>
      <c r="KY120" s="140"/>
      <c r="KZ120" s="140"/>
      <c r="LA120" s="140"/>
      <c r="LB120" s="140"/>
      <c r="LC120" s="140"/>
      <c r="LD120" s="140"/>
      <c r="LE120" s="140"/>
      <c r="LF120" s="140"/>
      <c r="LG120" s="140"/>
      <c r="LH120" s="140"/>
      <c r="LI120" s="140"/>
      <c r="LJ120" s="140"/>
      <c r="LK120" s="140"/>
      <c r="LL120" s="140"/>
      <c r="LM120" s="140"/>
      <c r="LN120" s="140"/>
      <c r="LO120" s="140"/>
      <c r="LP120" s="140"/>
      <c r="LQ120" s="140"/>
      <c r="LR120" s="140"/>
      <c r="LS120" s="140"/>
      <c r="LT120" s="140"/>
      <c r="LU120" s="140"/>
      <c r="LV120" s="140"/>
      <c r="LW120" s="140"/>
      <c r="LX120" s="140"/>
      <c r="LY120" s="140"/>
      <c r="LZ120" s="140"/>
      <c r="MA120" s="140"/>
      <c r="MB120" s="140"/>
      <c r="MC120" s="140"/>
      <c r="MD120" s="140"/>
      <c r="ME120" s="140"/>
      <c r="MF120" s="140"/>
      <c r="MG120" s="140"/>
      <c r="MH120" s="140"/>
      <c r="MI120" s="140"/>
      <c r="MJ120" s="140"/>
      <c r="MK120" s="140"/>
      <c r="ML120" s="140"/>
      <c r="MM120" s="140"/>
      <c r="MN120" s="140"/>
      <c r="MO120" s="140"/>
      <c r="MP120" s="140"/>
      <c r="MQ120" s="140"/>
      <c r="MR120" s="140"/>
      <c r="MS120" s="140"/>
      <c r="MT120" s="140"/>
      <c r="MU120" s="140"/>
      <c r="MV120" s="140"/>
      <c r="MW120" s="140"/>
      <c r="MX120" s="140"/>
      <c r="MY120" s="140"/>
      <c r="MZ120" s="140"/>
      <c r="NA120" s="140"/>
      <c r="NB120" s="140"/>
      <c r="NC120" s="140"/>
      <c r="ND120" s="140"/>
      <c r="NE120" s="140"/>
      <c r="NF120" s="140"/>
      <c r="NG120" s="140"/>
      <c r="NH120" s="140"/>
      <c r="NI120" s="140"/>
      <c r="NJ120" s="140"/>
      <c r="NK120" s="140"/>
      <c r="NL120" s="140"/>
      <c r="NM120" s="140"/>
      <c r="NN120" s="140"/>
      <c r="NO120" s="140"/>
      <c r="NP120" s="140"/>
      <c r="NQ120" s="140"/>
      <c r="NR120" s="140"/>
      <c r="NS120" s="140"/>
      <c r="NT120" s="140"/>
      <c r="NU120" s="140"/>
      <c r="NV120" s="140"/>
      <c r="NW120" s="140"/>
      <c r="NX120" s="140"/>
      <c r="NY120" s="140"/>
      <c r="NZ120" s="140"/>
      <c r="OA120" s="140"/>
      <c r="OB120" s="140"/>
      <c r="OC120" s="140"/>
      <c r="OD120" s="140"/>
      <c r="OE120" s="140"/>
      <c r="OF120" s="140"/>
      <c r="OG120" s="140"/>
      <c r="OH120" s="140"/>
      <c r="OI120" s="140"/>
      <c r="OJ120" s="140"/>
      <c r="OK120" s="140"/>
      <c r="OL120" s="140"/>
      <c r="OM120" s="140"/>
      <c r="ON120" s="140"/>
      <c r="OO120" s="140"/>
      <c r="OP120" s="140"/>
      <c r="OQ120" s="140"/>
      <c r="OR120" s="140"/>
      <c r="OS120" s="140"/>
      <c r="OT120" s="140"/>
      <c r="OU120" s="140"/>
      <c r="OV120" s="140"/>
      <c r="OW120" s="140"/>
      <c r="OX120" s="140"/>
      <c r="OY120" s="140"/>
      <c r="OZ120" s="140"/>
      <c r="PA120" s="140"/>
      <c r="PB120" s="140"/>
      <c r="PC120" s="140"/>
      <c r="PD120" s="140"/>
      <c r="PE120" s="140"/>
      <c r="PF120" s="140"/>
      <c r="PG120" s="140"/>
      <c r="PH120" s="140"/>
      <c r="PI120" s="140"/>
      <c r="PJ120" s="140"/>
      <c r="PK120" s="140"/>
      <c r="PL120" s="140"/>
      <c r="PM120" s="140"/>
      <c r="PN120" s="140"/>
      <c r="PO120" s="140"/>
      <c r="PP120" s="140"/>
      <c r="PQ120" s="140"/>
      <c r="PR120" s="140"/>
      <c r="PS120" s="140"/>
      <c r="PT120" s="140"/>
      <c r="PU120" s="140"/>
      <c r="PV120" s="140"/>
      <c r="PW120" s="140"/>
      <c r="PX120" s="140"/>
      <c r="PY120" s="140"/>
      <c r="PZ120" s="140"/>
      <c r="QA120" s="140"/>
      <c r="QB120" s="140"/>
      <c r="QC120" s="140"/>
      <c r="QD120" s="140"/>
      <c r="QE120" s="140"/>
      <c r="QF120" s="140"/>
      <c r="QG120" s="140"/>
      <c r="QH120" s="140"/>
      <c r="QI120" s="140"/>
      <c r="QJ120" s="140"/>
      <c r="QK120" s="140"/>
      <c r="QL120" s="140"/>
      <c r="QM120" s="140"/>
      <c r="QN120" s="140"/>
      <c r="QO120" s="140"/>
      <c r="QP120" s="140"/>
      <c r="QQ120" s="140"/>
      <c r="QR120" s="140"/>
      <c r="QS120" s="140"/>
      <c r="QT120" s="140"/>
      <c r="QU120" s="140"/>
      <c r="QV120" s="140"/>
      <c r="QW120" s="140"/>
      <c r="QX120" s="140"/>
      <c r="QY120" s="140"/>
      <c r="QZ120" s="140"/>
      <c r="RA120" s="140"/>
      <c r="RB120" s="140"/>
      <c r="RC120" s="140"/>
      <c r="RD120" s="140"/>
      <c r="RE120" s="140"/>
      <c r="RF120" s="140"/>
      <c r="RG120" s="140"/>
      <c r="RH120" s="140"/>
      <c r="RI120" s="140"/>
      <c r="RJ120" s="140"/>
      <c r="RK120" s="140"/>
      <c r="RL120" s="140"/>
      <c r="RM120" s="140"/>
      <c r="RN120" s="140"/>
      <c r="RO120" s="140"/>
      <c r="RP120" s="140"/>
      <c r="RQ120" s="140"/>
      <c r="RR120" s="140"/>
      <c r="RS120" s="140"/>
      <c r="RT120" s="140"/>
      <c r="RU120" s="140"/>
      <c r="RV120" s="140"/>
      <c r="RW120" s="140"/>
      <c r="RX120" s="140"/>
      <c r="RY120" s="140"/>
      <c r="RZ120" s="140"/>
      <c r="SA120" s="140"/>
      <c r="SB120" s="140"/>
      <c r="SC120" s="140"/>
      <c r="SD120" s="140"/>
      <c r="SE120" s="140"/>
      <c r="SF120" s="140"/>
      <c r="SG120" s="140"/>
      <c r="SH120" s="140"/>
      <c r="SI120" s="140"/>
      <c r="SJ120" s="140"/>
      <c r="SK120" s="140"/>
      <c r="SL120" s="140"/>
      <c r="SM120" s="140"/>
      <c r="SN120" s="140"/>
      <c r="SO120" s="140"/>
      <c r="SP120" s="140"/>
      <c r="SQ120" s="140"/>
      <c r="SR120" s="140"/>
      <c r="SS120" s="140"/>
      <c r="ST120" s="140"/>
      <c r="SU120" s="140"/>
      <c r="SV120" s="140"/>
      <c r="SW120" s="140"/>
      <c r="SX120" s="140"/>
      <c r="SY120" s="140"/>
      <c r="SZ120" s="140"/>
      <c r="TA120" s="140"/>
      <c r="TB120" s="140"/>
      <c r="TC120" s="140"/>
      <c r="TD120" s="140"/>
      <c r="TE120" s="140"/>
      <c r="TF120" s="140"/>
      <c r="TG120" s="140"/>
      <c r="TH120" s="140"/>
      <c r="TI120" s="140"/>
      <c r="TJ120" s="140"/>
      <c r="TK120" s="140"/>
      <c r="TL120" s="140"/>
      <c r="TM120" s="140"/>
      <c r="TN120" s="140"/>
      <c r="TO120" s="140"/>
      <c r="TP120" s="140"/>
      <c r="TQ120" s="140"/>
      <c r="TR120" s="140"/>
      <c r="TS120" s="140"/>
      <c r="TT120" s="140"/>
      <c r="TU120" s="140"/>
      <c r="TV120" s="140"/>
      <c r="TW120" s="140"/>
      <c r="TX120" s="140"/>
      <c r="TY120" s="140"/>
      <c r="TZ120" s="140"/>
      <c r="UA120" s="140"/>
      <c r="UB120" s="140"/>
      <c r="UC120" s="140"/>
      <c r="UD120" s="140"/>
      <c r="UE120" s="140"/>
      <c r="UF120" s="140"/>
      <c r="UG120" s="140"/>
      <c r="UH120" s="140"/>
      <c r="UI120" s="140"/>
      <c r="UJ120" s="140"/>
      <c r="UK120" s="140"/>
      <c r="UL120" s="140"/>
      <c r="UM120" s="140"/>
      <c r="UN120" s="140"/>
      <c r="UO120" s="140"/>
      <c r="UP120" s="140"/>
      <c r="UQ120" s="140"/>
      <c r="UR120" s="140"/>
      <c r="US120" s="140"/>
      <c r="UT120" s="140"/>
      <c r="UU120" s="140"/>
      <c r="UV120" s="140"/>
      <c r="UW120" s="140"/>
      <c r="UX120" s="140"/>
      <c r="UY120" s="140"/>
      <c r="UZ120" s="140"/>
      <c r="VA120" s="140"/>
      <c r="VB120" s="140"/>
      <c r="VC120" s="140"/>
      <c r="VD120" s="140"/>
      <c r="VE120" s="140"/>
      <c r="VF120" s="140"/>
      <c r="VG120" s="140"/>
      <c r="VH120" s="140"/>
      <c r="VI120" s="140"/>
      <c r="VJ120" s="140"/>
      <c r="VK120" s="140"/>
      <c r="VL120" s="140"/>
      <c r="VM120" s="140"/>
      <c r="VN120" s="140"/>
      <c r="VO120" s="140"/>
      <c r="VP120" s="140"/>
      <c r="VQ120" s="140"/>
      <c r="VR120" s="140"/>
      <c r="VS120" s="140"/>
      <c r="VT120" s="140"/>
      <c r="VU120" s="140"/>
      <c r="VV120" s="140"/>
      <c r="VW120" s="140"/>
      <c r="VX120" s="140"/>
      <c r="VY120" s="140"/>
      <c r="VZ120" s="140"/>
      <c r="WA120" s="140"/>
      <c r="WB120" s="140"/>
      <c r="WC120" s="140"/>
      <c r="WD120" s="140"/>
      <c r="WE120" s="140"/>
      <c r="WF120" s="140"/>
      <c r="WG120" s="140"/>
      <c r="WH120" s="140"/>
      <c r="WI120" s="140"/>
      <c r="WJ120" s="140"/>
      <c r="WK120" s="140"/>
      <c r="WL120" s="140"/>
      <c r="WM120" s="140"/>
      <c r="WN120" s="140"/>
      <c r="WO120" s="140"/>
      <c r="WP120" s="140"/>
      <c r="WQ120" s="140"/>
      <c r="WR120" s="140"/>
      <c r="WS120" s="140"/>
      <c r="WT120" s="140"/>
      <c r="WU120" s="140"/>
      <c r="WV120" s="140"/>
      <c r="WW120" s="140"/>
      <c r="WX120" s="140"/>
      <c r="WY120" s="140"/>
      <c r="WZ120" s="140"/>
      <c r="XA120" s="140"/>
      <c r="XB120" s="140"/>
      <c r="XC120" s="140"/>
      <c r="XD120" s="140"/>
      <c r="XE120" s="140"/>
      <c r="XF120" s="140"/>
      <c r="XG120" s="140"/>
      <c r="XH120" s="140"/>
      <c r="XI120" s="140"/>
      <c r="XJ120" s="140"/>
      <c r="XK120" s="140"/>
      <c r="XL120" s="140"/>
      <c r="XM120" s="140"/>
      <c r="XN120" s="140"/>
      <c r="XO120" s="140"/>
      <c r="XP120" s="140"/>
      <c r="XQ120" s="140"/>
      <c r="XR120" s="140"/>
      <c r="XS120" s="140"/>
      <c r="XT120" s="140"/>
      <c r="XU120" s="140"/>
      <c r="XV120" s="140"/>
      <c r="XW120" s="140"/>
      <c r="XX120" s="140"/>
      <c r="XY120" s="140"/>
      <c r="XZ120" s="140"/>
      <c r="YA120" s="140"/>
      <c r="YB120" s="140"/>
      <c r="YC120" s="140"/>
      <c r="YD120" s="140"/>
      <c r="YE120" s="140"/>
      <c r="YF120" s="140"/>
      <c r="YG120" s="140"/>
      <c r="YH120" s="140"/>
      <c r="YI120" s="140"/>
      <c r="YJ120" s="140"/>
      <c r="YK120" s="140"/>
      <c r="YL120" s="140"/>
      <c r="YM120" s="140"/>
      <c r="YN120" s="140"/>
      <c r="YO120" s="140"/>
      <c r="YP120" s="140"/>
      <c r="YQ120" s="140"/>
      <c r="YR120" s="140"/>
      <c r="YS120" s="140"/>
      <c r="YT120" s="140"/>
      <c r="YU120" s="140"/>
      <c r="YV120" s="140"/>
      <c r="YW120" s="140"/>
      <c r="YX120" s="140"/>
      <c r="YY120" s="140"/>
      <c r="YZ120" s="140"/>
      <c r="ZA120" s="140"/>
      <c r="ZB120" s="140"/>
      <c r="ZC120" s="140"/>
      <c r="ZD120" s="140"/>
      <c r="ZE120" s="140"/>
      <c r="ZF120" s="140"/>
      <c r="ZG120" s="140"/>
      <c r="ZH120" s="140"/>
      <c r="ZI120" s="140"/>
      <c r="ZJ120" s="140"/>
      <c r="ZK120" s="140"/>
      <c r="ZL120" s="140"/>
      <c r="ZM120" s="140"/>
      <c r="ZN120" s="140"/>
      <c r="ZO120" s="140"/>
      <c r="ZP120" s="140"/>
      <c r="ZQ120" s="140"/>
      <c r="ZR120" s="140"/>
      <c r="ZS120" s="140"/>
      <c r="ZT120" s="140"/>
      <c r="ZU120" s="140"/>
      <c r="ZV120" s="140"/>
      <c r="ZW120" s="140"/>
      <c r="ZX120" s="140"/>
      <c r="ZY120" s="140"/>
      <c r="ZZ120" s="140"/>
      <c r="AAA120" s="140"/>
      <c r="AAB120" s="140"/>
      <c r="AAC120" s="140"/>
      <c r="AAD120" s="140"/>
      <c r="AAE120" s="140"/>
      <c r="AAF120" s="140"/>
      <c r="AAG120" s="140"/>
      <c r="AAH120" s="140"/>
      <c r="AAI120" s="140"/>
      <c r="AAJ120" s="140"/>
      <c r="AAK120" s="140"/>
      <c r="AAL120" s="140"/>
      <c r="AAM120" s="140"/>
      <c r="AAN120" s="140"/>
      <c r="AAO120" s="140"/>
      <c r="AAP120" s="140"/>
      <c r="AAQ120" s="140"/>
      <c r="AAR120" s="140"/>
      <c r="AAS120" s="140"/>
      <c r="AAT120" s="140"/>
      <c r="AAU120" s="140"/>
      <c r="AAV120" s="140"/>
      <c r="AAW120" s="140"/>
      <c r="AAX120" s="140"/>
      <c r="AAY120" s="140"/>
      <c r="AAZ120" s="140"/>
      <c r="ABA120" s="140"/>
      <c r="ABB120" s="140"/>
      <c r="ABC120" s="140"/>
      <c r="ABD120" s="140"/>
      <c r="ABE120" s="140"/>
      <c r="ABF120" s="140"/>
      <c r="ABG120" s="140"/>
      <c r="ABH120" s="140"/>
      <c r="ABI120" s="140"/>
      <c r="ABJ120" s="140"/>
      <c r="ABK120" s="140"/>
      <c r="ABL120" s="140"/>
      <c r="ABM120" s="140"/>
      <c r="ABN120" s="140"/>
      <c r="ABO120" s="140"/>
      <c r="ABP120" s="140"/>
      <c r="ABQ120" s="140"/>
      <c r="ABR120" s="140"/>
      <c r="ABS120" s="140"/>
      <c r="ABT120" s="140"/>
      <c r="ABU120" s="140"/>
      <c r="ABV120" s="140"/>
      <c r="ABW120" s="140"/>
      <c r="ABX120" s="140"/>
      <c r="ABY120" s="140"/>
      <c r="ABZ120" s="140"/>
      <c r="ACA120" s="140"/>
      <c r="ACB120" s="140"/>
      <c r="ACC120" s="140"/>
      <c r="ACD120" s="140"/>
      <c r="ACE120" s="140"/>
      <c r="ACF120" s="140"/>
      <c r="ACG120" s="140"/>
      <c r="ACH120" s="140"/>
      <c r="ACI120" s="140"/>
      <c r="ACJ120" s="140"/>
      <c r="ACK120" s="140"/>
      <c r="ACL120" s="140"/>
      <c r="ACM120" s="140"/>
      <c r="ACN120" s="140"/>
      <c r="ACO120" s="140"/>
      <c r="ACP120" s="140"/>
      <c r="ACQ120" s="140"/>
      <c r="ACR120" s="140"/>
      <c r="ACS120" s="140"/>
      <c r="ACT120" s="140"/>
      <c r="ACU120" s="140"/>
      <c r="ACV120" s="140"/>
      <c r="ACW120" s="140"/>
      <c r="ACX120" s="140"/>
      <c r="ACY120" s="140"/>
      <c r="ACZ120" s="140"/>
      <c r="ADA120" s="140"/>
      <c r="ADB120" s="140"/>
      <c r="ADC120" s="140"/>
      <c r="ADD120" s="140"/>
      <c r="ADE120" s="140"/>
      <c r="ADF120" s="140"/>
      <c r="ADG120" s="140"/>
      <c r="ADH120" s="140"/>
      <c r="ADI120" s="140"/>
      <c r="ADJ120" s="140"/>
      <c r="ADK120" s="140"/>
      <c r="ADL120" s="140"/>
      <c r="ADM120" s="140"/>
      <c r="ADN120" s="140"/>
      <c r="ADO120" s="140"/>
      <c r="ADP120" s="140"/>
      <c r="ADQ120" s="140"/>
      <c r="ADR120" s="140"/>
      <c r="ADS120" s="140"/>
      <c r="ADT120" s="140"/>
      <c r="ADU120" s="140"/>
      <c r="ADV120" s="140"/>
      <c r="ADW120" s="140"/>
      <c r="ADX120" s="140"/>
      <c r="ADY120" s="140"/>
      <c r="ADZ120" s="140"/>
      <c r="AEA120" s="140"/>
      <c r="AEB120" s="140"/>
      <c r="AEC120" s="140"/>
      <c r="AED120" s="140"/>
      <c r="AEE120" s="140"/>
      <c r="AEF120" s="140"/>
      <c r="AEG120" s="140"/>
      <c r="AEH120" s="140"/>
      <c r="AEI120" s="140"/>
      <c r="AEJ120" s="140"/>
      <c r="AEK120" s="140"/>
      <c r="AEL120" s="140"/>
      <c r="AEM120" s="140"/>
      <c r="AEN120" s="140"/>
      <c r="AEO120" s="140"/>
      <c r="AEP120" s="140"/>
      <c r="AEQ120" s="140"/>
      <c r="AER120" s="140"/>
      <c r="AES120" s="140"/>
      <c r="AET120" s="140"/>
      <c r="AEU120" s="140"/>
      <c r="AEV120" s="140"/>
      <c r="AEW120" s="140"/>
      <c r="AEX120" s="140"/>
      <c r="AEY120" s="140"/>
      <c r="AEZ120" s="140"/>
      <c r="AFA120" s="140"/>
      <c r="AFB120" s="140"/>
      <c r="AFC120" s="140"/>
      <c r="AFD120" s="140"/>
      <c r="AFE120" s="140"/>
      <c r="AFF120" s="140"/>
      <c r="AFG120" s="140"/>
      <c r="AFH120" s="140"/>
      <c r="AFI120" s="140"/>
      <c r="AFJ120" s="140"/>
      <c r="AFK120" s="140"/>
      <c r="AFL120" s="140"/>
      <c r="AFM120" s="140"/>
      <c r="AFN120" s="140"/>
      <c r="AFO120" s="140"/>
      <c r="AFP120" s="140"/>
      <c r="AFQ120" s="140"/>
      <c r="AFR120" s="140"/>
      <c r="AFS120" s="140"/>
      <c r="AFT120" s="140"/>
      <c r="AFU120" s="140"/>
      <c r="AFV120" s="140"/>
      <c r="AFW120" s="140"/>
      <c r="AFX120" s="140"/>
      <c r="AFY120" s="140"/>
      <c r="AFZ120" s="140"/>
      <c r="AGA120" s="140"/>
      <c r="AGB120" s="140"/>
      <c r="AGC120" s="140"/>
      <c r="AGD120" s="140"/>
      <c r="AGE120" s="140"/>
      <c r="AGF120" s="140"/>
      <c r="AGG120" s="140"/>
      <c r="AGH120" s="140"/>
      <c r="AGI120" s="140"/>
      <c r="AGJ120" s="140"/>
      <c r="AGK120" s="140"/>
      <c r="AGL120" s="140"/>
      <c r="AGM120" s="140"/>
      <c r="AGN120" s="140"/>
      <c r="AGO120" s="140"/>
      <c r="AGP120" s="140"/>
      <c r="AGQ120" s="140"/>
      <c r="AGR120" s="140"/>
      <c r="AGS120" s="140"/>
      <c r="AGT120" s="140"/>
      <c r="AGU120" s="140"/>
      <c r="AGV120" s="140"/>
      <c r="AGW120" s="140"/>
      <c r="AGX120" s="140"/>
      <c r="AGY120" s="140"/>
      <c r="AGZ120" s="140"/>
      <c r="AHA120" s="140"/>
      <c r="AHB120" s="140"/>
      <c r="AHC120" s="140"/>
      <c r="AHD120" s="140"/>
      <c r="AHE120" s="140"/>
      <c r="AHF120" s="140"/>
      <c r="AHG120" s="140"/>
      <c r="AHH120" s="140"/>
      <c r="AHI120" s="140"/>
      <c r="AHJ120" s="140"/>
      <c r="AHK120" s="140"/>
      <c r="AHL120" s="140"/>
      <c r="AHM120" s="140"/>
      <c r="AHN120" s="140"/>
      <c r="AHO120" s="140"/>
      <c r="AHP120" s="140"/>
      <c r="AHQ120" s="140"/>
      <c r="AHR120" s="140"/>
      <c r="AHS120" s="140"/>
      <c r="AHT120" s="140"/>
      <c r="AHU120" s="140"/>
      <c r="AHV120" s="140"/>
      <c r="AHW120" s="140"/>
      <c r="AHX120" s="140"/>
      <c r="AHY120" s="140"/>
      <c r="AHZ120" s="140"/>
      <c r="AIA120" s="140"/>
      <c r="AIB120" s="140"/>
      <c r="AIC120" s="140"/>
      <c r="AID120" s="140"/>
      <c r="AIE120" s="140"/>
      <c r="AIF120" s="140"/>
      <c r="AIG120" s="140"/>
      <c r="AIH120" s="140"/>
      <c r="AII120" s="140"/>
      <c r="AIJ120" s="140"/>
      <c r="AIK120" s="140"/>
      <c r="AIL120" s="140"/>
      <c r="AIM120" s="140"/>
      <c r="AIN120" s="140"/>
      <c r="AIO120" s="140"/>
      <c r="AIP120" s="140"/>
      <c r="AIQ120" s="140"/>
      <c r="AIR120" s="140"/>
      <c r="AIS120" s="140"/>
      <c r="AIT120" s="140"/>
      <c r="AIU120" s="140"/>
      <c r="AIV120" s="140"/>
      <c r="AIW120" s="140"/>
      <c r="AIX120" s="140"/>
      <c r="AIY120" s="140"/>
      <c r="AIZ120" s="140"/>
      <c r="AJA120" s="140"/>
      <c r="AJB120" s="140"/>
      <c r="AJC120" s="140"/>
      <c r="AJD120" s="140"/>
      <c r="AJE120" s="140"/>
      <c r="AJF120" s="140"/>
      <c r="AJG120" s="140"/>
      <c r="AJH120" s="140"/>
      <c r="AJI120" s="140"/>
      <c r="AJJ120" s="140"/>
      <c r="AJK120" s="140"/>
      <c r="AJL120" s="140"/>
      <c r="AJM120" s="140"/>
      <c r="AJN120" s="140"/>
      <c r="AJO120" s="140"/>
      <c r="AJP120" s="140"/>
      <c r="AJQ120" s="140"/>
      <c r="AJR120" s="140"/>
      <c r="AJS120" s="140"/>
      <c r="AJT120" s="140"/>
      <c r="AJU120" s="140"/>
      <c r="AJV120" s="140"/>
      <c r="AJW120" s="140"/>
      <c r="AJX120" s="140"/>
      <c r="AJY120" s="140"/>
      <c r="AJZ120" s="140"/>
      <c r="AKA120" s="140"/>
      <c r="AKB120" s="140"/>
      <c r="AKC120" s="140"/>
      <c r="AKD120" s="140"/>
      <c r="AKE120" s="140"/>
      <c r="AKF120" s="140"/>
      <c r="AKG120" s="140"/>
      <c r="AKH120" s="140"/>
      <c r="AKI120" s="140"/>
      <c r="AKJ120" s="140"/>
      <c r="AKK120" s="140"/>
      <c r="AKL120" s="140"/>
      <c r="AKM120" s="140"/>
      <c r="AKN120" s="140"/>
      <c r="AKO120" s="140"/>
      <c r="AKP120" s="140"/>
      <c r="AKQ120" s="140"/>
      <c r="AKR120" s="140"/>
      <c r="AKS120" s="140"/>
      <c r="AKT120" s="140"/>
      <c r="AKU120" s="140"/>
      <c r="AKV120" s="140"/>
      <c r="AKW120" s="140"/>
      <c r="AKX120" s="140"/>
      <c r="AKY120" s="140"/>
      <c r="AKZ120" s="140"/>
      <c r="ALA120" s="140"/>
      <c r="ALB120" s="140"/>
      <c r="ALC120" s="140"/>
      <c r="ALD120" s="140"/>
      <c r="ALE120" s="140"/>
      <c r="ALF120" s="140"/>
      <c r="ALG120" s="140"/>
      <c r="ALH120" s="140"/>
      <c r="ALI120" s="140"/>
      <c r="ALJ120" s="140"/>
      <c r="ALK120" s="140"/>
      <c r="ALL120" s="140"/>
      <c r="ALM120" s="140"/>
      <c r="ALN120" s="140"/>
      <c r="ALO120" s="140"/>
      <c r="ALP120" s="140"/>
      <c r="ALQ120" s="140"/>
      <c r="ALR120" s="140"/>
      <c r="ALS120" s="140"/>
      <c r="ALT120" s="140"/>
      <c r="ALU120" s="140"/>
      <c r="ALV120" s="140"/>
      <c r="ALW120" s="140"/>
    </row>
    <row r="121" spans="1:1011" ht="12.75" hidden="1" customHeight="1" x14ac:dyDescent="0.2">
      <c r="A121" s="182">
        <v>9</v>
      </c>
      <c r="B121" s="230" t="s">
        <v>158</v>
      </c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  <c r="AA121" s="230"/>
      <c r="AB121" s="187"/>
      <c r="AC121" s="188"/>
      <c r="AD121" s="188"/>
      <c r="AE121" s="188"/>
      <c r="AF121" s="173"/>
      <c r="AG121" s="187"/>
      <c r="AH121" s="188"/>
      <c r="AI121" s="188"/>
      <c r="AJ121" s="188"/>
      <c r="AK121" s="174"/>
      <c r="AL121" s="187"/>
      <c r="AM121" s="188"/>
      <c r="AN121" s="188"/>
      <c r="AO121" s="188"/>
      <c r="AP121" s="173"/>
      <c r="AQ121" s="187"/>
      <c r="AR121" s="188"/>
      <c r="AS121" s="188"/>
      <c r="AT121" s="188"/>
      <c r="AU121" s="173"/>
      <c r="AV121" s="187"/>
      <c r="AW121" s="188"/>
      <c r="AX121" s="188"/>
      <c r="AY121" s="188"/>
      <c r="AZ121" s="173"/>
      <c r="BA121" s="187"/>
      <c r="BB121" s="188"/>
      <c r="BC121" s="188"/>
      <c r="BD121" s="188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  <c r="BZ121" s="140"/>
      <c r="CA121" s="140"/>
      <c r="CB121" s="140"/>
      <c r="CC121" s="140"/>
      <c r="CD121" s="140"/>
      <c r="CE121" s="140"/>
      <c r="CF121" s="140"/>
      <c r="CG121" s="140"/>
      <c r="CH121" s="140"/>
      <c r="CI121" s="140"/>
      <c r="CJ121" s="140"/>
      <c r="CK121" s="140"/>
      <c r="CL121" s="140"/>
      <c r="CM121" s="140"/>
      <c r="CN121" s="140"/>
      <c r="CO121" s="140"/>
      <c r="CP121" s="140"/>
      <c r="CQ121" s="140"/>
      <c r="CR121" s="140"/>
      <c r="CS121" s="140"/>
      <c r="CT121" s="140"/>
      <c r="CU121" s="140"/>
      <c r="CV121" s="140"/>
      <c r="CW121" s="140"/>
      <c r="CX121" s="140"/>
      <c r="CY121" s="140"/>
      <c r="CZ121" s="140"/>
      <c r="DA121" s="140"/>
      <c r="DB121" s="140"/>
      <c r="DC121" s="140"/>
      <c r="DD121" s="140"/>
      <c r="DE121" s="140"/>
      <c r="DF121" s="140"/>
      <c r="DG121" s="140"/>
      <c r="DH121" s="140"/>
      <c r="DI121" s="140"/>
      <c r="DJ121" s="140"/>
      <c r="DK121" s="140"/>
      <c r="DL121" s="140"/>
      <c r="DM121" s="140"/>
      <c r="DN121" s="140"/>
      <c r="DO121" s="140"/>
      <c r="DP121" s="140"/>
      <c r="DQ121" s="140"/>
      <c r="DR121" s="140"/>
      <c r="DS121" s="140"/>
      <c r="DT121" s="140"/>
      <c r="DU121" s="140"/>
      <c r="DV121" s="140"/>
      <c r="DW121" s="140"/>
      <c r="DX121" s="140"/>
      <c r="DY121" s="140"/>
      <c r="DZ121" s="140"/>
      <c r="EA121" s="140"/>
      <c r="EB121" s="140"/>
      <c r="EC121" s="140"/>
      <c r="ED121" s="140"/>
      <c r="EE121" s="140"/>
      <c r="EF121" s="140"/>
      <c r="EG121" s="140"/>
      <c r="EH121" s="140"/>
      <c r="EI121" s="140"/>
      <c r="EJ121" s="140"/>
      <c r="EK121" s="140"/>
      <c r="EL121" s="140"/>
      <c r="EM121" s="140"/>
      <c r="EN121" s="140"/>
      <c r="EO121" s="140"/>
      <c r="EP121" s="140"/>
      <c r="EQ121" s="140"/>
      <c r="ER121" s="140"/>
      <c r="ES121" s="140"/>
      <c r="ET121" s="140"/>
      <c r="EU121" s="140"/>
      <c r="EV121" s="140"/>
      <c r="EW121" s="140"/>
      <c r="EX121" s="140"/>
      <c r="EY121" s="140"/>
      <c r="EZ121" s="140"/>
      <c r="FA121" s="140"/>
      <c r="FB121" s="140"/>
      <c r="FC121" s="140"/>
      <c r="FD121" s="140"/>
      <c r="FE121" s="140"/>
      <c r="FF121" s="140"/>
      <c r="FG121" s="140"/>
      <c r="FH121" s="140"/>
      <c r="FI121" s="140"/>
      <c r="FJ121" s="140"/>
      <c r="FK121" s="140"/>
      <c r="FL121" s="140"/>
      <c r="FM121" s="140"/>
      <c r="FN121" s="140"/>
      <c r="FO121" s="140"/>
      <c r="FP121" s="140"/>
      <c r="FQ121" s="140"/>
      <c r="FR121" s="140"/>
      <c r="FS121" s="140"/>
      <c r="FT121" s="140"/>
      <c r="FU121" s="140"/>
      <c r="FV121" s="140"/>
      <c r="FW121" s="140"/>
      <c r="FX121" s="140"/>
      <c r="FY121" s="140"/>
      <c r="FZ121" s="140"/>
      <c r="GA121" s="140"/>
      <c r="GB121" s="140"/>
      <c r="GC121" s="140"/>
      <c r="GD121" s="140"/>
      <c r="GE121" s="140"/>
      <c r="GF121" s="140"/>
      <c r="GG121" s="140"/>
      <c r="GH121" s="140"/>
      <c r="GI121" s="140"/>
      <c r="GJ121" s="140"/>
      <c r="GK121" s="140"/>
      <c r="GL121" s="140"/>
      <c r="GM121" s="140"/>
      <c r="GN121" s="140"/>
      <c r="GO121" s="140"/>
      <c r="GP121" s="140"/>
      <c r="GQ121" s="140"/>
      <c r="GR121" s="140"/>
      <c r="GS121" s="140"/>
      <c r="GT121" s="140"/>
      <c r="GU121" s="140"/>
      <c r="GV121" s="140"/>
      <c r="GW121" s="140"/>
      <c r="GX121" s="140"/>
      <c r="GY121" s="140"/>
      <c r="GZ121" s="140"/>
      <c r="HA121" s="140"/>
      <c r="HB121" s="140"/>
      <c r="HC121" s="140"/>
      <c r="HD121" s="140"/>
      <c r="HE121" s="140"/>
      <c r="HF121" s="140"/>
      <c r="HG121" s="140"/>
      <c r="HH121" s="140"/>
      <c r="HI121" s="140"/>
      <c r="HJ121" s="140"/>
      <c r="HK121" s="140"/>
      <c r="HL121" s="140"/>
      <c r="HM121" s="140"/>
      <c r="HN121" s="140"/>
      <c r="HO121" s="140"/>
      <c r="HP121" s="140"/>
      <c r="HQ121" s="140"/>
      <c r="HR121" s="140"/>
      <c r="HS121" s="140"/>
      <c r="HT121" s="140"/>
      <c r="HU121" s="140"/>
      <c r="HV121" s="140"/>
      <c r="HW121" s="140"/>
      <c r="HX121" s="140"/>
      <c r="HY121" s="140"/>
      <c r="HZ121" s="140"/>
      <c r="IA121" s="140"/>
      <c r="IB121" s="140"/>
      <c r="IC121" s="140"/>
      <c r="ID121" s="140"/>
      <c r="IE121" s="140"/>
      <c r="IF121" s="140"/>
      <c r="IG121" s="140"/>
      <c r="IH121" s="140"/>
      <c r="II121" s="140"/>
      <c r="IJ121" s="140"/>
      <c r="IK121" s="140"/>
      <c r="IL121" s="140"/>
      <c r="IM121" s="140"/>
      <c r="IN121" s="140"/>
      <c r="IO121" s="140"/>
      <c r="IP121" s="140"/>
      <c r="IQ121" s="140"/>
      <c r="IR121" s="140"/>
      <c r="IS121" s="140"/>
      <c r="IT121" s="140"/>
      <c r="IU121" s="140"/>
      <c r="IV121" s="140"/>
      <c r="IW121" s="140"/>
      <c r="IX121" s="140"/>
      <c r="IY121" s="140"/>
      <c r="IZ121" s="140"/>
      <c r="JA121" s="140"/>
      <c r="JB121" s="140"/>
      <c r="JC121" s="140"/>
      <c r="JD121" s="140"/>
      <c r="JE121" s="140"/>
      <c r="JF121" s="140"/>
      <c r="JG121" s="140"/>
      <c r="JH121" s="140"/>
      <c r="JI121" s="140"/>
      <c r="JJ121" s="140"/>
      <c r="JK121" s="140"/>
      <c r="JL121" s="140"/>
      <c r="JM121" s="140"/>
      <c r="JN121" s="140"/>
      <c r="JO121" s="140"/>
      <c r="JP121" s="140"/>
      <c r="JQ121" s="140"/>
      <c r="JR121" s="140"/>
      <c r="JS121" s="140"/>
      <c r="JT121" s="140"/>
      <c r="JU121" s="140"/>
      <c r="JV121" s="140"/>
      <c r="JW121" s="140"/>
      <c r="JX121" s="140"/>
      <c r="JY121" s="140"/>
      <c r="JZ121" s="140"/>
      <c r="KA121" s="140"/>
      <c r="KB121" s="140"/>
      <c r="KC121" s="140"/>
      <c r="KD121" s="140"/>
      <c r="KE121" s="140"/>
      <c r="KF121" s="140"/>
      <c r="KG121" s="140"/>
      <c r="KH121" s="140"/>
      <c r="KI121" s="140"/>
      <c r="KJ121" s="140"/>
      <c r="KK121" s="140"/>
      <c r="KL121" s="140"/>
      <c r="KM121" s="140"/>
      <c r="KN121" s="140"/>
      <c r="KO121" s="140"/>
      <c r="KP121" s="140"/>
      <c r="KQ121" s="140"/>
      <c r="KR121" s="140"/>
      <c r="KS121" s="140"/>
      <c r="KT121" s="140"/>
      <c r="KU121" s="140"/>
      <c r="KV121" s="140"/>
      <c r="KW121" s="140"/>
      <c r="KX121" s="140"/>
      <c r="KY121" s="140"/>
      <c r="KZ121" s="140"/>
      <c r="LA121" s="140"/>
      <c r="LB121" s="140"/>
      <c r="LC121" s="140"/>
      <c r="LD121" s="140"/>
      <c r="LE121" s="140"/>
      <c r="LF121" s="140"/>
      <c r="LG121" s="140"/>
      <c r="LH121" s="140"/>
      <c r="LI121" s="140"/>
      <c r="LJ121" s="140"/>
      <c r="LK121" s="140"/>
      <c r="LL121" s="140"/>
      <c r="LM121" s="140"/>
      <c r="LN121" s="140"/>
      <c r="LO121" s="140"/>
      <c r="LP121" s="140"/>
      <c r="LQ121" s="140"/>
      <c r="LR121" s="140"/>
      <c r="LS121" s="140"/>
      <c r="LT121" s="140"/>
      <c r="LU121" s="140"/>
      <c r="LV121" s="140"/>
      <c r="LW121" s="140"/>
      <c r="LX121" s="140"/>
      <c r="LY121" s="140"/>
      <c r="LZ121" s="140"/>
      <c r="MA121" s="140"/>
      <c r="MB121" s="140"/>
      <c r="MC121" s="140"/>
      <c r="MD121" s="140"/>
      <c r="ME121" s="140"/>
      <c r="MF121" s="140"/>
      <c r="MG121" s="140"/>
      <c r="MH121" s="140"/>
      <c r="MI121" s="140"/>
      <c r="MJ121" s="140"/>
      <c r="MK121" s="140"/>
      <c r="ML121" s="140"/>
      <c r="MM121" s="140"/>
      <c r="MN121" s="140"/>
      <c r="MO121" s="140"/>
      <c r="MP121" s="140"/>
      <c r="MQ121" s="140"/>
      <c r="MR121" s="140"/>
      <c r="MS121" s="140"/>
      <c r="MT121" s="140"/>
      <c r="MU121" s="140"/>
      <c r="MV121" s="140"/>
      <c r="MW121" s="140"/>
      <c r="MX121" s="140"/>
      <c r="MY121" s="140"/>
      <c r="MZ121" s="140"/>
      <c r="NA121" s="140"/>
      <c r="NB121" s="140"/>
      <c r="NC121" s="140"/>
      <c r="ND121" s="140"/>
      <c r="NE121" s="140"/>
      <c r="NF121" s="140"/>
      <c r="NG121" s="140"/>
      <c r="NH121" s="140"/>
      <c r="NI121" s="140"/>
      <c r="NJ121" s="140"/>
      <c r="NK121" s="140"/>
      <c r="NL121" s="140"/>
      <c r="NM121" s="140"/>
      <c r="NN121" s="140"/>
      <c r="NO121" s="140"/>
      <c r="NP121" s="140"/>
      <c r="NQ121" s="140"/>
      <c r="NR121" s="140"/>
      <c r="NS121" s="140"/>
      <c r="NT121" s="140"/>
      <c r="NU121" s="140"/>
      <c r="NV121" s="140"/>
      <c r="NW121" s="140"/>
      <c r="NX121" s="140"/>
      <c r="NY121" s="140"/>
      <c r="NZ121" s="140"/>
      <c r="OA121" s="140"/>
      <c r="OB121" s="140"/>
      <c r="OC121" s="140"/>
      <c r="OD121" s="140"/>
      <c r="OE121" s="140"/>
      <c r="OF121" s="140"/>
      <c r="OG121" s="140"/>
      <c r="OH121" s="140"/>
      <c r="OI121" s="140"/>
      <c r="OJ121" s="140"/>
      <c r="OK121" s="140"/>
      <c r="OL121" s="140"/>
      <c r="OM121" s="140"/>
      <c r="ON121" s="140"/>
      <c r="OO121" s="140"/>
      <c r="OP121" s="140"/>
      <c r="OQ121" s="140"/>
      <c r="OR121" s="140"/>
      <c r="OS121" s="140"/>
      <c r="OT121" s="140"/>
      <c r="OU121" s="140"/>
      <c r="OV121" s="140"/>
      <c r="OW121" s="140"/>
      <c r="OX121" s="140"/>
      <c r="OY121" s="140"/>
      <c r="OZ121" s="140"/>
      <c r="PA121" s="140"/>
      <c r="PB121" s="140"/>
      <c r="PC121" s="140"/>
      <c r="PD121" s="140"/>
      <c r="PE121" s="140"/>
      <c r="PF121" s="140"/>
      <c r="PG121" s="140"/>
      <c r="PH121" s="140"/>
      <c r="PI121" s="140"/>
      <c r="PJ121" s="140"/>
      <c r="PK121" s="140"/>
      <c r="PL121" s="140"/>
      <c r="PM121" s="140"/>
      <c r="PN121" s="140"/>
      <c r="PO121" s="140"/>
      <c r="PP121" s="140"/>
      <c r="PQ121" s="140"/>
      <c r="PR121" s="140"/>
      <c r="PS121" s="140"/>
      <c r="PT121" s="140"/>
      <c r="PU121" s="140"/>
      <c r="PV121" s="140"/>
      <c r="PW121" s="140"/>
      <c r="PX121" s="140"/>
      <c r="PY121" s="140"/>
      <c r="PZ121" s="140"/>
      <c r="QA121" s="140"/>
      <c r="QB121" s="140"/>
      <c r="QC121" s="140"/>
      <c r="QD121" s="140"/>
      <c r="QE121" s="140"/>
      <c r="QF121" s="140"/>
      <c r="QG121" s="140"/>
      <c r="QH121" s="140"/>
      <c r="QI121" s="140"/>
      <c r="QJ121" s="140"/>
      <c r="QK121" s="140"/>
      <c r="QL121" s="140"/>
      <c r="QM121" s="140"/>
      <c r="QN121" s="140"/>
      <c r="QO121" s="140"/>
      <c r="QP121" s="140"/>
      <c r="QQ121" s="140"/>
      <c r="QR121" s="140"/>
      <c r="QS121" s="140"/>
      <c r="QT121" s="140"/>
      <c r="QU121" s="140"/>
      <c r="QV121" s="140"/>
      <c r="QW121" s="140"/>
      <c r="QX121" s="140"/>
      <c r="QY121" s="140"/>
      <c r="QZ121" s="140"/>
      <c r="RA121" s="140"/>
      <c r="RB121" s="140"/>
      <c r="RC121" s="140"/>
      <c r="RD121" s="140"/>
      <c r="RE121" s="140"/>
      <c r="RF121" s="140"/>
      <c r="RG121" s="140"/>
      <c r="RH121" s="140"/>
      <c r="RI121" s="140"/>
      <c r="RJ121" s="140"/>
      <c r="RK121" s="140"/>
      <c r="RL121" s="140"/>
      <c r="RM121" s="140"/>
      <c r="RN121" s="140"/>
      <c r="RO121" s="140"/>
      <c r="RP121" s="140"/>
      <c r="RQ121" s="140"/>
      <c r="RR121" s="140"/>
      <c r="RS121" s="140"/>
      <c r="RT121" s="140"/>
      <c r="RU121" s="140"/>
      <c r="RV121" s="140"/>
      <c r="RW121" s="140"/>
      <c r="RX121" s="140"/>
      <c r="RY121" s="140"/>
      <c r="RZ121" s="140"/>
      <c r="SA121" s="140"/>
      <c r="SB121" s="140"/>
      <c r="SC121" s="140"/>
      <c r="SD121" s="140"/>
      <c r="SE121" s="140"/>
      <c r="SF121" s="140"/>
      <c r="SG121" s="140"/>
      <c r="SH121" s="140"/>
      <c r="SI121" s="140"/>
      <c r="SJ121" s="140"/>
      <c r="SK121" s="140"/>
      <c r="SL121" s="140"/>
      <c r="SM121" s="140"/>
      <c r="SN121" s="140"/>
      <c r="SO121" s="140"/>
      <c r="SP121" s="140"/>
      <c r="SQ121" s="140"/>
      <c r="SR121" s="140"/>
      <c r="SS121" s="140"/>
      <c r="ST121" s="140"/>
      <c r="SU121" s="140"/>
      <c r="SV121" s="140"/>
      <c r="SW121" s="140"/>
      <c r="SX121" s="140"/>
      <c r="SY121" s="140"/>
      <c r="SZ121" s="140"/>
      <c r="TA121" s="140"/>
      <c r="TB121" s="140"/>
      <c r="TC121" s="140"/>
      <c r="TD121" s="140"/>
      <c r="TE121" s="140"/>
      <c r="TF121" s="140"/>
      <c r="TG121" s="140"/>
      <c r="TH121" s="140"/>
      <c r="TI121" s="140"/>
      <c r="TJ121" s="140"/>
      <c r="TK121" s="140"/>
      <c r="TL121" s="140"/>
      <c r="TM121" s="140"/>
      <c r="TN121" s="140"/>
      <c r="TO121" s="140"/>
      <c r="TP121" s="140"/>
      <c r="TQ121" s="140"/>
      <c r="TR121" s="140"/>
      <c r="TS121" s="140"/>
      <c r="TT121" s="140"/>
      <c r="TU121" s="140"/>
      <c r="TV121" s="140"/>
      <c r="TW121" s="140"/>
      <c r="TX121" s="140"/>
      <c r="TY121" s="140"/>
      <c r="TZ121" s="140"/>
      <c r="UA121" s="140"/>
      <c r="UB121" s="140"/>
      <c r="UC121" s="140"/>
      <c r="UD121" s="140"/>
      <c r="UE121" s="140"/>
      <c r="UF121" s="140"/>
      <c r="UG121" s="140"/>
      <c r="UH121" s="140"/>
      <c r="UI121" s="140"/>
      <c r="UJ121" s="140"/>
      <c r="UK121" s="140"/>
      <c r="UL121" s="140"/>
      <c r="UM121" s="140"/>
      <c r="UN121" s="140"/>
      <c r="UO121" s="140"/>
      <c r="UP121" s="140"/>
      <c r="UQ121" s="140"/>
      <c r="UR121" s="140"/>
      <c r="US121" s="140"/>
      <c r="UT121" s="140"/>
      <c r="UU121" s="140"/>
      <c r="UV121" s="140"/>
      <c r="UW121" s="140"/>
      <c r="UX121" s="140"/>
      <c r="UY121" s="140"/>
      <c r="UZ121" s="140"/>
      <c r="VA121" s="140"/>
      <c r="VB121" s="140"/>
      <c r="VC121" s="140"/>
      <c r="VD121" s="140"/>
      <c r="VE121" s="140"/>
      <c r="VF121" s="140"/>
      <c r="VG121" s="140"/>
      <c r="VH121" s="140"/>
      <c r="VI121" s="140"/>
      <c r="VJ121" s="140"/>
      <c r="VK121" s="140"/>
      <c r="VL121" s="140"/>
      <c r="VM121" s="140"/>
      <c r="VN121" s="140"/>
      <c r="VO121" s="140"/>
      <c r="VP121" s="140"/>
      <c r="VQ121" s="140"/>
      <c r="VR121" s="140"/>
      <c r="VS121" s="140"/>
      <c r="VT121" s="140"/>
      <c r="VU121" s="140"/>
      <c r="VV121" s="140"/>
      <c r="VW121" s="140"/>
      <c r="VX121" s="140"/>
      <c r="VY121" s="140"/>
      <c r="VZ121" s="140"/>
      <c r="WA121" s="140"/>
      <c r="WB121" s="140"/>
      <c r="WC121" s="140"/>
      <c r="WD121" s="140"/>
      <c r="WE121" s="140"/>
      <c r="WF121" s="140"/>
      <c r="WG121" s="140"/>
      <c r="WH121" s="140"/>
      <c r="WI121" s="140"/>
      <c r="WJ121" s="140"/>
      <c r="WK121" s="140"/>
      <c r="WL121" s="140"/>
      <c r="WM121" s="140"/>
      <c r="WN121" s="140"/>
      <c r="WO121" s="140"/>
      <c r="WP121" s="140"/>
      <c r="WQ121" s="140"/>
      <c r="WR121" s="140"/>
      <c r="WS121" s="140"/>
      <c r="WT121" s="140"/>
      <c r="WU121" s="140"/>
      <c r="WV121" s="140"/>
      <c r="WW121" s="140"/>
      <c r="WX121" s="140"/>
      <c r="WY121" s="140"/>
      <c r="WZ121" s="140"/>
      <c r="XA121" s="140"/>
      <c r="XB121" s="140"/>
      <c r="XC121" s="140"/>
      <c r="XD121" s="140"/>
      <c r="XE121" s="140"/>
      <c r="XF121" s="140"/>
      <c r="XG121" s="140"/>
      <c r="XH121" s="140"/>
      <c r="XI121" s="140"/>
      <c r="XJ121" s="140"/>
      <c r="XK121" s="140"/>
      <c r="XL121" s="140"/>
      <c r="XM121" s="140"/>
      <c r="XN121" s="140"/>
      <c r="XO121" s="140"/>
      <c r="XP121" s="140"/>
      <c r="XQ121" s="140"/>
      <c r="XR121" s="140"/>
      <c r="XS121" s="140"/>
      <c r="XT121" s="140"/>
      <c r="XU121" s="140"/>
      <c r="XV121" s="140"/>
      <c r="XW121" s="140"/>
      <c r="XX121" s="140"/>
      <c r="XY121" s="140"/>
      <c r="XZ121" s="140"/>
      <c r="YA121" s="140"/>
      <c r="YB121" s="140"/>
      <c r="YC121" s="140"/>
      <c r="YD121" s="140"/>
      <c r="YE121" s="140"/>
      <c r="YF121" s="140"/>
      <c r="YG121" s="140"/>
      <c r="YH121" s="140"/>
      <c r="YI121" s="140"/>
      <c r="YJ121" s="140"/>
      <c r="YK121" s="140"/>
      <c r="YL121" s="140"/>
      <c r="YM121" s="140"/>
      <c r="YN121" s="140"/>
      <c r="YO121" s="140"/>
      <c r="YP121" s="140"/>
      <c r="YQ121" s="140"/>
      <c r="YR121" s="140"/>
      <c r="YS121" s="140"/>
      <c r="YT121" s="140"/>
      <c r="YU121" s="140"/>
      <c r="YV121" s="140"/>
      <c r="YW121" s="140"/>
      <c r="YX121" s="140"/>
      <c r="YY121" s="140"/>
      <c r="YZ121" s="140"/>
      <c r="ZA121" s="140"/>
      <c r="ZB121" s="140"/>
      <c r="ZC121" s="140"/>
      <c r="ZD121" s="140"/>
      <c r="ZE121" s="140"/>
      <c r="ZF121" s="140"/>
      <c r="ZG121" s="140"/>
      <c r="ZH121" s="140"/>
      <c r="ZI121" s="140"/>
      <c r="ZJ121" s="140"/>
      <c r="ZK121" s="140"/>
      <c r="ZL121" s="140"/>
      <c r="ZM121" s="140"/>
      <c r="ZN121" s="140"/>
      <c r="ZO121" s="140"/>
      <c r="ZP121" s="140"/>
      <c r="ZQ121" s="140"/>
      <c r="ZR121" s="140"/>
      <c r="ZS121" s="140"/>
      <c r="ZT121" s="140"/>
      <c r="ZU121" s="140"/>
      <c r="ZV121" s="140"/>
      <c r="ZW121" s="140"/>
      <c r="ZX121" s="140"/>
      <c r="ZY121" s="140"/>
      <c r="ZZ121" s="140"/>
      <c r="AAA121" s="140"/>
      <c r="AAB121" s="140"/>
      <c r="AAC121" s="140"/>
      <c r="AAD121" s="140"/>
      <c r="AAE121" s="140"/>
      <c r="AAF121" s="140"/>
      <c r="AAG121" s="140"/>
      <c r="AAH121" s="140"/>
      <c r="AAI121" s="140"/>
      <c r="AAJ121" s="140"/>
      <c r="AAK121" s="140"/>
      <c r="AAL121" s="140"/>
      <c r="AAM121" s="140"/>
      <c r="AAN121" s="140"/>
      <c r="AAO121" s="140"/>
      <c r="AAP121" s="140"/>
      <c r="AAQ121" s="140"/>
      <c r="AAR121" s="140"/>
      <c r="AAS121" s="140"/>
      <c r="AAT121" s="140"/>
      <c r="AAU121" s="140"/>
      <c r="AAV121" s="140"/>
      <c r="AAW121" s="140"/>
      <c r="AAX121" s="140"/>
      <c r="AAY121" s="140"/>
      <c r="AAZ121" s="140"/>
      <c r="ABA121" s="140"/>
      <c r="ABB121" s="140"/>
      <c r="ABC121" s="140"/>
      <c r="ABD121" s="140"/>
      <c r="ABE121" s="140"/>
      <c r="ABF121" s="140"/>
      <c r="ABG121" s="140"/>
      <c r="ABH121" s="140"/>
      <c r="ABI121" s="140"/>
      <c r="ABJ121" s="140"/>
      <c r="ABK121" s="140"/>
      <c r="ABL121" s="140"/>
      <c r="ABM121" s="140"/>
      <c r="ABN121" s="140"/>
      <c r="ABO121" s="140"/>
      <c r="ABP121" s="140"/>
      <c r="ABQ121" s="140"/>
      <c r="ABR121" s="140"/>
      <c r="ABS121" s="140"/>
      <c r="ABT121" s="140"/>
      <c r="ABU121" s="140"/>
      <c r="ABV121" s="140"/>
      <c r="ABW121" s="140"/>
      <c r="ABX121" s="140"/>
      <c r="ABY121" s="140"/>
      <c r="ABZ121" s="140"/>
      <c r="ACA121" s="140"/>
      <c r="ACB121" s="140"/>
      <c r="ACC121" s="140"/>
      <c r="ACD121" s="140"/>
      <c r="ACE121" s="140"/>
      <c r="ACF121" s="140"/>
      <c r="ACG121" s="140"/>
      <c r="ACH121" s="140"/>
      <c r="ACI121" s="140"/>
      <c r="ACJ121" s="140"/>
      <c r="ACK121" s="140"/>
      <c r="ACL121" s="140"/>
      <c r="ACM121" s="140"/>
      <c r="ACN121" s="140"/>
      <c r="ACO121" s="140"/>
      <c r="ACP121" s="140"/>
      <c r="ACQ121" s="140"/>
      <c r="ACR121" s="140"/>
      <c r="ACS121" s="140"/>
      <c r="ACT121" s="140"/>
      <c r="ACU121" s="140"/>
      <c r="ACV121" s="140"/>
      <c r="ACW121" s="140"/>
      <c r="ACX121" s="140"/>
      <c r="ACY121" s="140"/>
      <c r="ACZ121" s="140"/>
      <c r="ADA121" s="140"/>
      <c r="ADB121" s="140"/>
      <c r="ADC121" s="140"/>
      <c r="ADD121" s="140"/>
      <c r="ADE121" s="140"/>
      <c r="ADF121" s="140"/>
      <c r="ADG121" s="140"/>
      <c r="ADH121" s="140"/>
      <c r="ADI121" s="140"/>
      <c r="ADJ121" s="140"/>
      <c r="ADK121" s="140"/>
      <c r="ADL121" s="140"/>
      <c r="ADM121" s="140"/>
      <c r="ADN121" s="140"/>
      <c r="ADO121" s="140"/>
      <c r="ADP121" s="140"/>
      <c r="ADQ121" s="140"/>
      <c r="ADR121" s="140"/>
      <c r="ADS121" s="140"/>
      <c r="ADT121" s="140"/>
      <c r="ADU121" s="140"/>
      <c r="ADV121" s="140"/>
      <c r="ADW121" s="140"/>
      <c r="ADX121" s="140"/>
      <c r="ADY121" s="140"/>
      <c r="ADZ121" s="140"/>
      <c r="AEA121" s="140"/>
      <c r="AEB121" s="140"/>
      <c r="AEC121" s="140"/>
      <c r="AED121" s="140"/>
      <c r="AEE121" s="140"/>
      <c r="AEF121" s="140"/>
      <c r="AEG121" s="140"/>
      <c r="AEH121" s="140"/>
      <c r="AEI121" s="140"/>
      <c r="AEJ121" s="140"/>
      <c r="AEK121" s="140"/>
      <c r="AEL121" s="140"/>
      <c r="AEM121" s="140"/>
      <c r="AEN121" s="140"/>
      <c r="AEO121" s="140"/>
      <c r="AEP121" s="140"/>
      <c r="AEQ121" s="140"/>
      <c r="AER121" s="140"/>
      <c r="AES121" s="140"/>
      <c r="AET121" s="140"/>
      <c r="AEU121" s="140"/>
      <c r="AEV121" s="140"/>
      <c r="AEW121" s="140"/>
      <c r="AEX121" s="140"/>
      <c r="AEY121" s="140"/>
      <c r="AEZ121" s="140"/>
      <c r="AFA121" s="140"/>
      <c r="AFB121" s="140"/>
      <c r="AFC121" s="140"/>
      <c r="AFD121" s="140"/>
      <c r="AFE121" s="140"/>
      <c r="AFF121" s="140"/>
      <c r="AFG121" s="140"/>
      <c r="AFH121" s="140"/>
      <c r="AFI121" s="140"/>
      <c r="AFJ121" s="140"/>
      <c r="AFK121" s="140"/>
      <c r="AFL121" s="140"/>
      <c r="AFM121" s="140"/>
      <c r="AFN121" s="140"/>
      <c r="AFO121" s="140"/>
      <c r="AFP121" s="140"/>
      <c r="AFQ121" s="140"/>
      <c r="AFR121" s="140"/>
      <c r="AFS121" s="140"/>
      <c r="AFT121" s="140"/>
      <c r="AFU121" s="140"/>
      <c r="AFV121" s="140"/>
      <c r="AFW121" s="140"/>
      <c r="AFX121" s="140"/>
      <c r="AFY121" s="140"/>
      <c r="AFZ121" s="140"/>
      <c r="AGA121" s="140"/>
      <c r="AGB121" s="140"/>
      <c r="AGC121" s="140"/>
      <c r="AGD121" s="140"/>
      <c r="AGE121" s="140"/>
      <c r="AGF121" s="140"/>
      <c r="AGG121" s="140"/>
      <c r="AGH121" s="140"/>
      <c r="AGI121" s="140"/>
      <c r="AGJ121" s="140"/>
      <c r="AGK121" s="140"/>
      <c r="AGL121" s="140"/>
      <c r="AGM121" s="140"/>
      <c r="AGN121" s="140"/>
      <c r="AGO121" s="140"/>
      <c r="AGP121" s="140"/>
      <c r="AGQ121" s="140"/>
      <c r="AGR121" s="140"/>
      <c r="AGS121" s="140"/>
      <c r="AGT121" s="140"/>
      <c r="AGU121" s="140"/>
      <c r="AGV121" s="140"/>
      <c r="AGW121" s="140"/>
      <c r="AGX121" s="140"/>
      <c r="AGY121" s="140"/>
      <c r="AGZ121" s="140"/>
      <c r="AHA121" s="140"/>
      <c r="AHB121" s="140"/>
      <c r="AHC121" s="140"/>
      <c r="AHD121" s="140"/>
      <c r="AHE121" s="140"/>
      <c r="AHF121" s="140"/>
      <c r="AHG121" s="140"/>
      <c r="AHH121" s="140"/>
      <c r="AHI121" s="140"/>
      <c r="AHJ121" s="140"/>
      <c r="AHK121" s="140"/>
      <c r="AHL121" s="140"/>
      <c r="AHM121" s="140"/>
      <c r="AHN121" s="140"/>
      <c r="AHO121" s="140"/>
      <c r="AHP121" s="140"/>
      <c r="AHQ121" s="140"/>
      <c r="AHR121" s="140"/>
      <c r="AHS121" s="140"/>
      <c r="AHT121" s="140"/>
      <c r="AHU121" s="140"/>
      <c r="AHV121" s="140"/>
      <c r="AHW121" s="140"/>
      <c r="AHX121" s="140"/>
      <c r="AHY121" s="140"/>
      <c r="AHZ121" s="140"/>
      <c r="AIA121" s="140"/>
      <c r="AIB121" s="140"/>
      <c r="AIC121" s="140"/>
      <c r="AID121" s="140"/>
      <c r="AIE121" s="140"/>
      <c r="AIF121" s="140"/>
      <c r="AIG121" s="140"/>
      <c r="AIH121" s="140"/>
      <c r="AII121" s="140"/>
      <c r="AIJ121" s="140"/>
      <c r="AIK121" s="140"/>
      <c r="AIL121" s="140"/>
      <c r="AIM121" s="140"/>
      <c r="AIN121" s="140"/>
      <c r="AIO121" s="140"/>
      <c r="AIP121" s="140"/>
      <c r="AIQ121" s="140"/>
      <c r="AIR121" s="140"/>
      <c r="AIS121" s="140"/>
      <c r="AIT121" s="140"/>
      <c r="AIU121" s="140"/>
      <c r="AIV121" s="140"/>
      <c r="AIW121" s="140"/>
      <c r="AIX121" s="140"/>
      <c r="AIY121" s="140"/>
      <c r="AIZ121" s="140"/>
      <c r="AJA121" s="140"/>
      <c r="AJB121" s="140"/>
      <c r="AJC121" s="140"/>
      <c r="AJD121" s="140"/>
      <c r="AJE121" s="140"/>
      <c r="AJF121" s="140"/>
      <c r="AJG121" s="140"/>
      <c r="AJH121" s="140"/>
      <c r="AJI121" s="140"/>
      <c r="AJJ121" s="140"/>
      <c r="AJK121" s="140"/>
      <c r="AJL121" s="140"/>
      <c r="AJM121" s="140"/>
      <c r="AJN121" s="140"/>
      <c r="AJO121" s="140"/>
      <c r="AJP121" s="140"/>
      <c r="AJQ121" s="140"/>
      <c r="AJR121" s="140"/>
      <c r="AJS121" s="140"/>
      <c r="AJT121" s="140"/>
      <c r="AJU121" s="140"/>
      <c r="AJV121" s="140"/>
      <c r="AJW121" s="140"/>
      <c r="AJX121" s="140"/>
      <c r="AJY121" s="140"/>
      <c r="AJZ121" s="140"/>
      <c r="AKA121" s="140"/>
      <c r="AKB121" s="140"/>
      <c r="AKC121" s="140"/>
      <c r="AKD121" s="140"/>
      <c r="AKE121" s="140"/>
      <c r="AKF121" s="140"/>
      <c r="AKG121" s="140"/>
      <c r="AKH121" s="140"/>
      <c r="AKI121" s="140"/>
      <c r="AKJ121" s="140"/>
      <c r="AKK121" s="140"/>
      <c r="AKL121" s="140"/>
      <c r="AKM121" s="140"/>
      <c r="AKN121" s="140"/>
      <c r="AKO121" s="140"/>
      <c r="AKP121" s="140"/>
      <c r="AKQ121" s="140"/>
      <c r="AKR121" s="140"/>
      <c r="AKS121" s="140"/>
      <c r="AKT121" s="140"/>
      <c r="AKU121" s="140"/>
      <c r="AKV121" s="140"/>
      <c r="AKW121" s="140"/>
      <c r="AKX121" s="140"/>
      <c r="AKY121" s="140"/>
      <c r="AKZ121" s="140"/>
      <c r="ALA121" s="140"/>
      <c r="ALB121" s="140"/>
      <c r="ALC121" s="140"/>
      <c r="ALD121" s="140"/>
      <c r="ALE121" s="140"/>
      <c r="ALF121" s="140"/>
      <c r="ALG121" s="140"/>
      <c r="ALH121" s="140"/>
      <c r="ALI121" s="140"/>
      <c r="ALJ121" s="140"/>
      <c r="ALK121" s="140"/>
      <c r="ALL121" s="140"/>
      <c r="ALM121" s="140"/>
      <c r="ALN121" s="140"/>
      <c r="ALO121" s="140"/>
      <c r="ALP121" s="140"/>
      <c r="ALQ121" s="140"/>
      <c r="ALR121" s="140"/>
      <c r="ALS121" s="140"/>
      <c r="ALT121" s="140"/>
      <c r="ALU121" s="140"/>
      <c r="ALV121" s="140"/>
      <c r="ALW121" s="140"/>
    </row>
    <row r="122" spans="1:1011" ht="12.75" hidden="1" customHeight="1" x14ac:dyDescent="0.2">
      <c r="A122" s="182">
        <v>10</v>
      </c>
      <c r="B122" s="229" t="s">
        <v>159</v>
      </c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183"/>
      <c r="AC122" s="184"/>
      <c r="AD122" s="184"/>
      <c r="AE122" s="184"/>
      <c r="AF122" s="173"/>
      <c r="AG122" s="183"/>
      <c r="AH122" s="184"/>
      <c r="AI122" s="184"/>
      <c r="AJ122" s="184"/>
      <c r="AK122" s="174"/>
      <c r="AL122" s="183"/>
      <c r="AM122" s="184"/>
      <c r="AN122" s="184"/>
      <c r="AO122" s="184"/>
      <c r="AP122" s="173"/>
      <c r="AQ122" s="183"/>
      <c r="AR122" s="184"/>
      <c r="AS122" s="184"/>
      <c r="AT122" s="184"/>
      <c r="AU122" s="173"/>
      <c r="AV122" s="183"/>
      <c r="AW122" s="184"/>
      <c r="AX122" s="184"/>
      <c r="AY122" s="184"/>
      <c r="AZ122" s="173"/>
      <c r="BA122" s="183"/>
      <c r="BB122" s="184"/>
      <c r="BC122" s="184"/>
      <c r="BD122" s="184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/>
      <c r="CD122" s="140"/>
      <c r="CE122" s="140"/>
      <c r="CF122" s="140"/>
      <c r="CG122" s="140"/>
      <c r="CH122" s="140"/>
      <c r="CI122" s="140"/>
      <c r="CJ122" s="140"/>
      <c r="CK122" s="140"/>
      <c r="CL122" s="140"/>
      <c r="CM122" s="140"/>
      <c r="CN122" s="140"/>
      <c r="CO122" s="140"/>
      <c r="CP122" s="140"/>
      <c r="CQ122" s="140"/>
      <c r="CR122" s="140"/>
      <c r="CS122" s="140"/>
      <c r="CT122" s="140"/>
      <c r="CU122" s="140"/>
      <c r="CV122" s="140"/>
      <c r="CW122" s="140"/>
      <c r="CX122" s="140"/>
      <c r="CY122" s="140"/>
      <c r="CZ122" s="140"/>
      <c r="DA122" s="140"/>
      <c r="DB122" s="140"/>
      <c r="DC122" s="140"/>
      <c r="DD122" s="140"/>
      <c r="DE122" s="140"/>
      <c r="DF122" s="140"/>
      <c r="DG122" s="140"/>
      <c r="DH122" s="140"/>
      <c r="DI122" s="140"/>
      <c r="DJ122" s="140"/>
      <c r="DK122" s="140"/>
      <c r="DL122" s="140"/>
      <c r="DM122" s="140"/>
      <c r="DN122" s="140"/>
      <c r="DO122" s="140"/>
      <c r="DP122" s="140"/>
      <c r="DQ122" s="140"/>
      <c r="DR122" s="140"/>
      <c r="DS122" s="140"/>
      <c r="DT122" s="140"/>
      <c r="DU122" s="140"/>
      <c r="DV122" s="140"/>
      <c r="DW122" s="140"/>
      <c r="DX122" s="140"/>
      <c r="DY122" s="140"/>
      <c r="DZ122" s="140"/>
      <c r="EA122" s="140"/>
      <c r="EB122" s="140"/>
      <c r="EC122" s="140"/>
      <c r="ED122" s="140"/>
      <c r="EE122" s="140"/>
      <c r="EF122" s="140"/>
      <c r="EG122" s="140"/>
      <c r="EH122" s="140"/>
      <c r="EI122" s="140"/>
      <c r="EJ122" s="140"/>
      <c r="EK122" s="140"/>
      <c r="EL122" s="140"/>
      <c r="EM122" s="140"/>
      <c r="EN122" s="140"/>
      <c r="EO122" s="140"/>
      <c r="EP122" s="140"/>
      <c r="EQ122" s="140"/>
      <c r="ER122" s="140"/>
      <c r="ES122" s="140"/>
      <c r="ET122" s="140"/>
      <c r="EU122" s="140"/>
      <c r="EV122" s="140"/>
      <c r="EW122" s="140"/>
      <c r="EX122" s="140"/>
      <c r="EY122" s="140"/>
      <c r="EZ122" s="140"/>
      <c r="FA122" s="140"/>
      <c r="FB122" s="140"/>
      <c r="FC122" s="140"/>
      <c r="FD122" s="140"/>
      <c r="FE122" s="140"/>
      <c r="FF122" s="140"/>
      <c r="FG122" s="140"/>
      <c r="FH122" s="140"/>
      <c r="FI122" s="140"/>
      <c r="FJ122" s="140"/>
      <c r="FK122" s="140"/>
      <c r="FL122" s="140"/>
      <c r="FM122" s="140"/>
      <c r="FN122" s="140"/>
      <c r="FO122" s="140"/>
      <c r="FP122" s="140"/>
      <c r="FQ122" s="140"/>
      <c r="FR122" s="140"/>
      <c r="FS122" s="140"/>
      <c r="FT122" s="140"/>
      <c r="FU122" s="140"/>
      <c r="FV122" s="140"/>
      <c r="FW122" s="140"/>
      <c r="FX122" s="140"/>
      <c r="FY122" s="140"/>
      <c r="FZ122" s="140"/>
      <c r="GA122" s="140"/>
      <c r="GB122" s="140"/>
      <c r="GC122" s="140"/>
      <c r="GD122" s="140"/>
      <c r="GE122" s="140"/>
      <c r="GF122" s="140"/>
      <c r="GG122" s="140"/>
      <c r="GH122" s="140"/>
      <c r="GI122" s="140"/>
      <c r="GJ122" s="140"/>
      <c r="GK122" s="140"/>
      <c r="GL122" s="140"/>
      <c r="GM122" s="140"/>
      <c r="GN122" s="140"/>
      <c r="GO122" s="140"/>
      <c r="GP122" s="140"/>
      <c r="GQ122" s="140"/>
      <c r="GR122" s="140"/>
      <c r="GS122" s="140"/>
      <c r="GT122" s="140"/>
      <c r="GU122" s="140"/>
      <c r="GV122" s="140"/>
      <c r="GW122" s="140"/>
      <c r="GX122" s="140"/>
      <c r="GY122" s="140"/>
      <c r="GZ122" s="140"/>
      <c r="HA122" s="140"/>
      <c r="HB122" s="140"/>
      <c r="HC122" s="140"/>
      <c r="HD122" s="140"/>
      <c r="HE122" s="140"/>
      <c r="HF122" s="140"/>
      <c r="HG122" s="140"/>
      <c r="HH122" s="140"/>
      <c r="HI122" s="140"/>
      <c r="HJ122" s="140"/>
      <c r="HK122" s="140"/>
      <c r="HL122" s="140"/>
      <c r="HM122" s="140"/>
      <c r="HN122" s="140"/>
      <c r="HO122" s="140"/>
      <c r="HP122" s="140"/>
      <c r="HQ122" s="140"/>
      <c r="HR122" s="140"/>
      <c r="HS122" s="140"/>
      <c r="HT122" s="140"/>
      <c r="HU122" s="140"/>
      <c r="HV122" s="140"/>
      <c r="HW122" s="140"/>
      <c r="HX122" s="140"/>
      <c r="HY122" s="140"/>
      <c r="HZ122" s="140"/>
      <c r="IA122" s="140"/>
      <c r="IB122" s="140"/>
      <c r="IC122" s="140"/>
      <c r="ID122" s="140"/>
      <c r="IE122" s="140"/>
      <c r="IF122" s="140"/>
      <c r="IG122" s="140"/>
      <c r="IH122" s="140"/>
      <c r="II122" s="140"/>
      <c r="IJ122" s="140"/>
      <c r="IK122" s="140"/>
      <c r="IL122" s="140"/>
      <c r="IM122" s="140"/>
      <c r="IN122" s="140"/>
      <c r="IO122" s="140"/>
      <c r="IP122" s="140"/>
      <c r="IQ122" s="140"/>
      <c r="IR122" s="140"/>
      <c r="IS122" s="140"/>
      <c r="IT122" s="140"/>
      <c r="IU122" s="140"/>
      <c r="IV122" s="140"/>
      <c r="IW122" s="140"/>
      <c r="IX122" s="140"/>
      <c r="IY122" s="140"/>
      <c r="IZ122" s="140"/>
      <c r="JA122" s="140"/>
      <c r="JB122" s="140"/>
      <c r="JC122" s="140"/>
      <c r="JD122" s="140"/>
      <c r="JE122" s="140"/>
      <c r="JF122" s="140"/>
      <c r="JG122" s="140"/>
      <c r="JH122" s="140"/>
      <c r="JI122" s="140"/>
      <c r="JJ122" s="140"/>
      <c r="JK122" s="140"/>
      <c r="JL122" s="140"/>
      <c r="JM122" s="140"/>
      <c r="JN122" s="140"/>
      <c r="JO122" s="140"/>
      <c r="JP122" s="140"/>
      <c r="JQ122" s="140"/>
      <c r="JR122" s="140"/>
      <c r="JS122" s="140"/>
      <c r="JT122" s="140"/>
      <c r="JU122" s="140"/>
      <c r="JV122" s="140"/>
      <c r="JW122" s="140"/>
      <c r="JX122" s="140"/>
      <c r="JY122" s="140"/>
      <c r="JZ122" s="140"/>
      <c r="KA122" s="140"/>
      <c r="KB122" s="140"/>
      <c r="KC122" s="140"/>
      <c r="KD122" s="140"/>
      <c r="KE122" s="140"/>
      <c r="KF122" s="140"/>
      <c r="KG122" s="140"/>
      <c r="KH122" s="140"/>
      <c r="KI122" s="140"/>
      <c r="KJ122" s="140"/>
      <c r="KK122" s="140"/>
      <c r="KL122" s="140"/>
      <c r="KM122" s="140"/>
      <c r="KN122" s="140"/>
      <c r="KO122" s="140"/>
      <c r="KP122" s="140"/>
      <c r="KQ122" s="140"/>
      <c r="KR122" s="140"/>
      <c r="KS122" s="140"/>
      <c r="KT122" s="140"/>
      <c r="KU122" s="140"/>
      <c r="KV122" s="140"/>
      <c r="KW122" s="140"/>
      <c r="KX122" s="140"/>
      <c r="KY122" s="140"/>
      <c r="KZ122" s="140"/>
      <c r="LA122" s="140"/>
      <c r="LB122" s="140"/>
      <c r="LC122" s="140"/>
      <c r="LD122" s="140"/>
      <c r="LE122" s="140"/>
      <c r="LF122" s="140"/>
      <c r="LG122" s="140"/>
      <c r="LH122" s="140"/>
      <c r="LI122" s="140"/>
      <c r="LJ122" s="140"/>
      <c r="LK122" s="140"/>
      <c r="LL122" s="140"/>
      <c r="LM122" s="140"/>
      <c r="LN122" s="140"/>
      <c r="LO122" s="140"/>
      <c r="LP122" s="140"/>
      <c r="LQ122" s="140"/>
      <c r="LR122" s="140"/>
      <c r="LS122" s="140"/>
      <c r="LT122" s="140"/>
      <c r="LU122" s="140"/>
      <c r="LV122" s="140"/>
      <c r="LW122" s="140"/>
      <c r="LX122" s="140"/>
      <c r="LY122" s="140"/>
      <c r="LZ122" s="140"/>
      <c r="MA122" s="140"/>
      <c r="MB122" s="140"/>
      <c r="MC122" s="140"/>
      <c r="MD122" s="140"/>
      <c r="ME122" s="140"/>
      <c r="MF122" s="140"/>
      <c r="MG122" s="140"/>
      <c r="MH122" s="140"/>
      <c r="MI122" s="140"/>
      <c r="MJ122" s="140"/>
      <c r="MK122" s="140"/>
      <c r="ML122" s="140"/>
      <c r="MM122" s="140"/>
      <c r="MN122" s="140"/>
      <c r="MO122" s="140"/>
      <c r="MP122" s="140"/>
      <c r="MQ122" s="140"/>
      <c r="MR122" s="140"/>
      <c r="MS122" s="140"/>
      <c r="MT122" s="140"/>
      <c r="MU122" s="140"/>
      <c r="MV122" s="140"/>
      <c r="MW122" s="140"/>
      <c r="MX122" s="140"/>
      <c r="MY122" s="140"/>
      <c r="MZ122" s="140"/>
      <c r="NA122" s="140"/>
      <c r="NB122" s="140"/>
      <c r="NC122" s="140"/>
      <c r="ND122" s="140"/>
      <c r="NE122" s="140"/>
      <c r="NF122" s="140"/>
      <c r="NG122" s="140"/>
      <c r="NH122" s="140"/>
      <c r="NI122" s="140"/>
      <c r="NJ122" s="140"/>
      <c r="NK122" s="140"/>
      <c r="NL122" s="140"/>
      <c r="NM122" s="140"/>
      <c r="NN122" s="140"/>
      <c r="NO122" s="140"/>
      <c r="NP122" s="140"/>
      <c r="NQ122" s="140"/>
      <c r="NR122" s="140"/>
      <c r="NS122" s="140"/>
      <c r="NT122" s="140"/>
      <c r="NU122" s="140"/>
      <c r="NV122" s="140"/>
      <c r="NW122" s="140"/>
      <c r="NX122" s="140"/>
      <c r="NY122" s="140"/>
      <c r="NZ122" s="140"/>
      <c r="OA122" s="140"/>
      <c r="OB122" s="140"/>
      <c r="OC122" s="140"/>
      <c r="OD122" s="140"/>
      <c r="OE122" s="140"/>
      <c r="OF122" s="140"/>
      <c r="OG122" s="140"/>
      <c r="OH122" s="140"/>
      <c r="OI122" s="140"/>
      <c r="OJ122" s="140"/>
      <c r="OK122" s="140"/>
      <c r="OL122" s="140"/>
      <c r="OM122" s="140"/>
      <c r="ON122" s="140"/>
      <c r="OO122" s="140"/>
      <c r="OP122" s="140"/>
      <c r="OQ122" s="140"/>
      <c r="OR122" s="140"/>
      <c r="OS122" s="140"/>
      <c r="OT122" s="140"/>
      <c r="OU122" s="140"/>
      <c r="OV122" s="140"/>
      <c r="OW122" s="140"/>
      <c r="OX122" s="140"/>
      <c r="OY122" s="140"/>
      <c r="OZ122" s="140"/>
      <c r="PA122" s="140"/>
      <c r="PB122" s="140"/>
      <c r="PC122" s="140"/>
      <c r="PD122" s="140"/>
      <c r="PE122" s="140"/>
      <c r="PF122" s="140"/>
      <c r="PG122" s="140"/>
      <c r="PH122" s="140"/>
      <c r="PI122" s="140"/>
      <c r="PJ122" s="140"/>
      <c r="PK122" s="140"/>
      <c r="PL122" s="140"/>
      <c r="PM122" s="140"/>
      <c r="PN122" s="140"/>
      <c r="PO122" s="140"/>
      <c r="PP122" s="140"/>
      <c r="PQ122" s="140"/>
      <c r="PR122" s="140"/>
      <c r="PS122" s="140"/>
      <c r="PT122" s="140"/>
      <c r="PU122" s="140"/>
      <c r="PV122" s="140"/>
      <c r="PW122" s="140"/>
      <c r="PX122" s="140"/>
      <c r="PY122" s="140"/>
      <c r="PZ122" s="140"/>
      <c r="QA122" s="140"/>
      <c r="QB122" s="140"/>
      <c r="QC122" s="140"/>
      <c r="QD122" s="140"/>
      <c r="QE122" s="140"/>
      <c r="QF122" s="140"/>
      <c r="QG122" s="140"/>
      <c r="QH122" s="140"/>
      <c r="QI122" s="140"/>
      <c r="QJ122" s="140"/>
      <c r="QK122" s="140"/>
      <c r="QL122" s="140"/>
      <c r="QM122" s="140"/>
      <c r="QN122" s="140"/>
      <c r="QO122" s="140"/>
      <c r="QP122" s="140"/>
      <c r="QQ122" s="140"/>
      <c r="QR122" s="140"/>
      <c r="QS122" s="140"/>
      <c r="QT122" s="140"/>
      <c r="QU122" s="140"/>
      <c r="QV122" s="140"/>
      <c r="QW122" s="140"/>
      <c r="QX122" s="140"/>
      <c r="QY122" s="140"/>
      <c r="QZ122" s="140"/>
      <c r="RA122" s="140"/>
      <c r="RB122" s="140"/>
      <c r="RC122" s="140"/>
      <c r="RD122" s="140"/>
      <c r="RE122" s="140"/>
      <c r="RF122" s="140"/>
      <c r="RG122" s="140"/>
      <c r="RH122" s="140"/>
      <c r="RI122" s="140"/>
      <c r="RJ122" s="140"/>
      <c r="RK122" s="140"/>
      <c r="RL122" s="140"/>
      <c r="RM122" s="140"/>
      <c r="RN122" s="140"/>
      <c r="RO122" s="140"/>
      <c r="RP122" s="140"/>
      <c r="RQ122" s="140"/>
      <c r="RR122" s="140"/>
      <c r="RS122" s="140"/>
      <c r="RT122" s="140"/>
      <c r="RU122" s="140"/>
      <c r="RV122" s="140"/>
      <c r="RW122" s="140"/>
      <c r="RX122" s="140"/>
      <c r="RY122" s="140"/>
      <c r="RZ122" s="140"/>
      <c r="SA122" s="140"/>
      <c r="SB122" s="140"/>
      <c r="SC122" s="140"/>
      <c r="SD122" s="140"/>
      <c r="SE122" s="140"/>
      <c r="SF122" s="140"/>
      <c r="SG122" s="140"/>
      <c r="SH122" s="140"/>
      <c r="SI122" s="140"/>
      <c r="SJ122" s="140"/>
      <c r="SK122" s="140"/>
      <c r="SL122" s="140"/>
      <c r="SM122" s="140"/>
      <c r="SN122" s="140"/>
      <c r="SO122" s="140"/>
      <c r="SP122" s="140"/>
      <c r="SQ122" s="140"/>
      <c r="SR122" s="140"/>
      <c r="SS122" s="140"/>
      <c r="ST122" s="140"/>
      <c r="SU122" s="140"/>
      <c r="SV122" s="140"/>
      <c r="SW122" s="140"/>
      <c r="SX122" s="140"/>
      <c r="SY122" s="140"/>
      <c r="SZ122" s="140"/>
      <c r="TA122" s="140"/>
      <c r="TB122" s="140"/>
      <c r="TC122" s="140"/>
      <c r="TD122" s="140"/>
      <c r="TE122" s="140"/>
      <c r="TF122" s="140"/>
      <c r="TG122" s="140"/>
      <c r="TH122" s="140"/>
      <c r="TI122" s="140"/>
      <c r="TJ122" s="140"/>
      <c r="TK122" s="140"/>
      <c r="TL122" s="140"/>
      <c r="TM122" s="140"/>
      <c r="TN122" s="140"/>
      <c r="TO122" s="140"/>
      <c r="TP122" s="140"/>
      <c r="TQ122" s="140"/>
      <c r="TR122" s="140"/>
      <c r="TS122" s="140"/>
      <c r="TT122" s="140"/>
      <c r="TU122" s="140"/>
      <c r="TV122" s="140"/>
      <c r="TW122" s="140"/>
      <c r="TX122" s="140"/>
      <c r="TY122" s="140"/>
      <c r="TZ122" s="140"/>
      <c r="UA122" s="140"/>
      <c r="UB122" s="140"/>
      <c r="UC122" s="140"/>
      <c r="UD122" s="140"/>
      <c r="UE122" s="140"/>
      <c r="UF122" s="140"/>
      <c r="UG122" s="140"/>
      <c r="UH122" s="140"/>
      <c r="UI122" s="140"/>
      <c r="UJ122" s="140"/>
      <c r="UK122" s="140"/>
      <c r="UL122" s="140"/>
      <c r="UM122" s="140"/>
      <c r="UN122" s="140"/>
      <c r="UO122" s="140"/>
      <c r="UP122" s="140"/>
      <c r="UQ122" s="140"/>
      <c r="UR122" s="140"/>
      <c r="US122" s="140"/>
      <c r="UT122" s="140"/>
      <c r="UU122" s="140"/>
      <c r="UV122" s="140"/>
      <c r="UW122" s="140"/>
      <c r="UX122" s="140"/>
      <c r="UY122" s="140"/>
      <c r="UZ122" s="140"/>
      <c r="VA122" s="140"/>
      <c r="VB122" s="140"/>
      <c r="VC122" s="140"/>
      <c r="VD122" s="140"/>
      <c r="VE122" s="140"/>
      <c r="VF122" s="140"/>
      <c r="VG122" s="140"/>
      <c r="VH122" s="140"/>
      <c r="VI122" s="140"/>
      <c r="VJ122" s="140"/>
      <c r="VK122" s="140"/>
      <c r="VL122" s="140"/>
      <c r="VM122" s="140"/>
      <c r="VN122" s="140"/>
      <c r="VO122" s="140"/>
      <c r="VP122" s="140"/>
      <c r="VQ122" s="140"/>
      <c r="VR122" s="140"/>
      <c r="VS122" s="140"/>
      <c r="VT122" s="140"/>
      <c r="VU122" s="140"/>
      <c r="VV122" s="140"/>
      <c r="VW122" s="140"/>
      <c r="VX122" s="140"/>
      <c r="VY122" s="140"/>
      <c r="VZ122" s="140"/>
      <c r="WA122" s="140"/>
      <c r="WB122" s="140"/>
      <c r="WC122" s="140"/>
      <c r="WD122" s="140"/>
      <c r="WE122" s="140"/>
      <c r="WF122" s="140"/>
      <c r="WG122" s="140"/>
      <c r="WH122" s="140"/>
      <c r="WI122" s="140"/>
      <c r="WJ122" s="140"/>
      <c r="WK122" s="140"/>
      <c r="WL122" s="140"/>
      <c r="WM122" s="140"/>
      <c r="WN122" s="140"/>
      <c r="WO122" s="140"/>
      <c r="WP122" s="140"/>
      <c r="WQ122" s="140"/>
      <c r="WR122" s="140"/>
      <c r="WS122" s="140"/>
      <c r="WT122" s="140"/>
      <c r="WU122" s="140"/>
      <c r="WV122" s="140"/>
      <c r="WW122" s="140"/>
      <c r="WX122" s="140"/>
      <c r="WY122" s="140"/>
      <c r="WZ122" s="140"/>
      <c r="XA122" s="140"/>
      <c r="XB122" s="140"/>
      <c r="XC122" s="140"/>
      <c r="XD122" s="140"/>
      <c r="XE122" s="140"/>
      <c r="XF122" s="140"/>
      <c r="XG122" s="140"/>
      <c r="XH122" s="140"/>
      <c r="XI122" s="140"/>
      <c r="XJ122" s="140"/>
      <c r="XK122" s="140"/>
      <c r="XL122" s="140"/>
      <c r="XM122" s="140"/>
      <c r="XN122" s="140"/>
      <c r="XO122" s="140"/>
      <c r="XP122" s="140"/>
      <c r="XQ122" s="140"/>
      <c r="XR122" s="140"/>
      <c r="XS122" s="140"/>
      <c r="XT122" s="140"/>
      <c r="XU122" s="140"/>
      <c r="XV122" s="140"/>
      <c r="XW122" s="140"/>
      <c r="XX122" s="140"/>
      <c r="XY122" s="140"/>
      <c r="XZ122" s="140"/>
      <c r="YA122" s="140"/>
      <c r="YB122" s="140"/>
      <c r="YC122" s="140"/>
      <c r="YD122" s="140"/>
      <c r="YE122" s="140"/>
      <c r="YF122" s="140"/>
      <c r="YG122" s="140"/>
      <c r="YH122" s="140"/>
      <c r="YI122" s="140"/>
      <c r="YJ122" s="140"/>
      <c r="YK122" s="140"/>
      <c r="YL122" s="140"/>
      <c r="YM122" s="140"/>
      <c r="YN122" s="140"/>
      <c r="YO122" s="140"/>
      <c r="YP122" s="140"/>
      <c r="YQ122" s="140"/>
      <c r="YR122" s="140"/>
      <c r="YS122" s="140"/>
      <c r="YT122" s="140"/>
      <c r="YU122" s="140"/>
      <c r="YV122" s="140"/>
      <c r="YW122" s="140"/>
      <c r="YX122" s="140"/>
      <c r="YY122" s="140"/>
      <c r="YZ122" s="140"/>
      <c r="ZA122" s="140"/>
      <c r="ZB122" s="140"/>
      <c r="ZC122" s="140"/>
      <c r="ZD122" s="140"/>
      <c r="ZE122" s="140"/>
      <c r="ZF122" s="140"/>
      <c r="ZG122" s="140"/>
      <c r="ZH122" s="140"/>
      <c r="ZI122" s="140"/>
      <c r="ZJ122" s="140"/>
      <c r="ZK122" s="140"/>
      <c r="ZL122" s="140"/>
      <c r="ZM122" s="140"/>
      <c r="ZN122" s="140"/>
      <c r="ZO122" s="140"/>
      <c r="ZP122" s="140"/>
      <c r="ZQ122" s="140"/>
      <c r="ZR122" s="140"/>
      <c r="ZS122" s="140"/>
      <c r="ZT122" s="140"/>
      <c r="ZU122" s="140"/>
      <c r="ZV122" s="140"/>
      <c r="ZW122" s="140"/>
      <c r="ZX122" s="140"/>
      <c r="ZY122" s="140"/>
      <c r="ZZ122" s="140"/>
      <c r="AAA122" s="140"/>
      <c r="AAB122" s="140"/>
      <c r="AAC122" s="140"/>
      <c r="AAD122" s="140"/>
      <c r="AAE122" s="140"/>
      <c r="AAF122" s="140"/>
      <c r="AAG122" s="140"/>
      <c r="AAH122" s="140"/>
      <c r="AAI122" s="140"/>
      <c r="AAJ122" s="140"/>
      <c r="AAK122" s="140"/>
      <c r="AAL122" s="140"/>
      <c r="AAM122" s="140"/>
      <c r="AAN122" s="140"/>
      <c r="AAO122" s="140"/>
      <c r="AAP122" s="140"/>
      <c r="AAQ122" s="140"/>
      <c r="AAR122" s="140"/>
      <c r="AAS122" s="140"/>
      <c r="AAT122" s="140"/>
      <c r="AAU122" s="140"/>
      <c r="AAV122" s="140"/>
      <c r="AAW122" s="140"/>
      <c r="AAX122" s="140"/>
      <c r="AAY122" s="140"/>
      <c r="AAZ122" s="140"/>
      <c r="ABA122" s="140"/>
      <c r="ABB122" s="140"/>
      <c r="ABC122" s="140"/>
      <c r="ABD122" s="140"/>
      <c r="ABE122" s="140"/>
      <c r="ABF122" s="140"/>
      <c r="ABG122" s="140"/>
      <c r="ABH122" s="140"/>
      <c r="ABI122" s="140"/>
      <c r="ABJ122" s="140"/>
      <c r="ABK122" s="140"/>
      <c r="ABL122" s="140"/>
      <c r="ABM122" s="140"/>
      <c r="ABN122" s="140"/>
      <c r="ABO122" s="140"/>
      <c r="ABP122" s="140"/>
      <c r="ABQ122" s="140"/>
      <c r="ABR122" s="140"/>
      <c r="ABS122" s="140"/>
      <c r="ABT122" s="140"/>
      <c r="ABU122" s="140"/>
      <c r="ABV122" s="140"/>
      <c r="ABW122" s="140"/>
      <c r="ABX122" s="140"/>
      <c r="ABY122" s="140"/>
      <c r="ABZ122" s="140"/>
      <c r="ACA122" s="140"/>
      <c r="ACB122" s="140"/>
      <c r="ACC122" s="140"/>
      <c r="ACD122" s="140"/>
      <c r="ACE122" s="140"/>
      <c r="ACF122" s="140"/>
      <c r="ACG122" s="140"/>
      <c r="ACH122" s="140"/>
      <c r="ACI122" s="140"/>
      <c r="ACJ122" s="140"/>
      <c r="ACK122" s="140"/>
      <c r="ACL122" s="140"/>
      <c r="ACM122" s="140"/>
      <c r="ACN122" s="140"/>
      <c r="ACO122" s="140"/>
      <c r="ACP122" s="140"/>
      <c r="ACQ122" s="140"/>
      <c r="ACR122" s="140"/>
      <c r="ACS122" s="140"/>
      <c r="ACT122" s="140"/>
      <c r="ACU122" s="140"/>
      <c r="ACV122" s="140"/>
      <c r="ACW122" s="140"/>
      <c r="ACX122" s="140"/>
      <c r="ACY122" s="140"/>
      <c r="ACZ122" s="140"/>
      <c r="ADA122" s="140"/>
      <c r="ADB122" s="140"/>
      <c r="ADC122" s="140"/>
      <c r="ADD122" s="140"/>
      <c r="ADE122" s="140"/>
      <c r="ADF122" s="140"/>
      <c r="ADG122" s="140"/>
      <c r="ADH122" s="140"/>
      <c r="ADI122" s="140"/>
      <c r="ADJ122" s="140"/>
      <c r="ADK122" s="140"/>
      <c r="ADL122" s="140"/>
      <c r="ADM122" s="140"/>
      <c r="ADN122" s="140"/>
      <c r="ADO122" s="140"/>
      <c r="ADP122" s="140"/>
      <c r="ADQ122" s="140"/>
      <c r="ADR122" s="140"/>
      <c r="ADS122" s="140"/>
      <c r="ADT122" s="140"/>
      <c r="ADU122" s="140"/>
      <c r="ADV122" s="140"/>
      <c r="ADW122" s="140"/>
      <c r="ADX122" s="140"/>
      <c r="ADY122" s="140"/>
      <c r="ADZ122" s="140"/>
      <c r="AEA122" s="140"/>
      <c r="AEB122" s="140"/>
      <c r="AEC122" s="140"/>
      <c r="AED122" s="140"/>
      <c r="AEE122" s="140"/>
      <c r="AEF122" s="140"/>
      <c r="AEG122" s="140"/>
      <c r="AEH122" s="140"/>
      <c r="AEI122" s="140"/>
      <c r="AEJ122" s="140"/>
      <c r="AEK122" s="140"/>
      <c r="AEL122" s="140"/>
      <c r="AEM122" s="140"/>
      <c r="AEN122" s="140"/>
      <c r="AEO122" s="140"/>
      <c r="AEP122" s="140"/>
      <c r="AEQ122" s="140"/>
      <c r="AER122" s="140"/>
      <c r="AES122" s="140"/>
      <c r="AET122" s="140"/>
      <c r="AEU122" s="140"/>
      <c r="AEV122" s="140"/>
      <c r="AEW122" s="140"/>
      <c r="AEX122" s="140"/>
      <c r="AEY122" s="140"/>
      <c r="AEZ122" s="140"/>
      <c r="AFA122" s="140"/>
      <c r="AFB122" s="140"/>
      <c r="AFC122" s="140"/>
      <c r="AFD122" s="140"/>
      <c r="AFE122" s="140"/>
      <c r="AFF122" s="140"/>
      <c r="AFG122" s="140"/>
      <c r="AFH122" s="140"/>
      <c r="AFI122" s="140"/>
      <c r="AFJ122" s="140"/>
      <c r="AFK122" s="140"/>
      <c r="AFL122" s="140"/>
      <c r="AFM122" s="140"/>
      <c r="AFN122" s="140"/>
      <c r="AFO122" s="140"/>
      <c r="AFP122" s="140"/>
      <c r="AFQ122" s="140"/>
      <c r="AFR122" s="140"/>
      <c r="AFS122" s="140"/>
      <c r="AFT122" s="140"/>
      <c r="AFU122" s="140"/>
      <c r="AFV122" s="140"/>
      <c r="AFW122" s="140"/>
      <c r="AFX122" s="140"/>
      <c r="AFY122" s="140"/>
      <c r="AFZ122" s="140"/>
      <c r="AGA122" s="140"/>
      <c r="AGB122" s="140"/>
      <c r="AGC122" s="140"/>
      <c r="AGD122" s="140"/>
      <c r="AGE122" s="140"/>
      <c r="AGF122" s="140"/>
      <c r="AGG122" s="140"/>
      <c r="AGH122" s="140"/>
      <c r="AGI122" s="140"/>
      <c r="AGJ122" s="140"/>
      <c r="AGK122" s="140"/>
      <c r="AGL122" s="140"/>
      <c r="AGM122" s="140"/>
      <c r="AGN122" s="140"/>
      <c r="AGO122" s="140"/>
      <c r="AGP122" s="140"/>
      <c r="AGQ122" s="140"/>
      <c r="AGR122" s="140"/>
      <c r="AGS122" s="140"/>
      <c r="AGT122" s="140"/>
      <c r="AGU122" s="140"/>
      <c r="AGV122" s="140"/>
      <c r="AGW122" s="140"/>
      <c r="AGX122" s="140"/>
      <c r="AGY122" s="140"/>
      <c r="AGZ122" s="140"/>
      <c r="AHA122" s="140"/>
      <c r="AHB122" s="140"/>
      <c r="AHC122" s="140"/>
      <c r="AHD122" s="140"/>
      <c r="AHE122" s="140"/>
      <c r="AHF122" s="140"/>
      <c r="AHG122" s="140"/>
      <c r="AHH122" s="140"/>
      <c r="AHI122" s="140"/>
      <c r="AHJ122" s="140"/>
      <c r="AHK122" s="140"/>
      <c r="AHL122" s="140"/>
      <c r="AHM122" s="140"/>
      <c r="AHN122" s="140"/>
      <c r="AHO122" s="140"/>
      <c r="AHP122" s="140"/>
      <c r="AHQ122" s="140"/>
      <c r="AHR122" s="140"/>
      <c r="AHS122" s="140"/>
      <c r="AHT122" s="140"/>
      <c r="AHU122" s="140"/>
      <c r="AHV122" s="140"/>
      <c r="AHW122" s="140"/>
      <c r="AHX122" s="140"/>
      <c r="AHY122" s="140"/>
      <c r="AHZ122" s="140"/>
      <c r="AIA122" s="140"/>
      <c r="AIB122" s="140"/>
      <c r="AIC122" s="140"/>
      <c r="AID122" s="140"/>
      <c r="AIE122" s="140"/>
      <c r="AIF122" s="140"/>
      <c r="AIG122" s="140"/>
      <c r="AIH122" s="140"/>
      <c r="AII122" s="140"/>
      <c r="AIJ122" s="140"/>
      <c r="AIK122" s="140"/>
      <c r="AIL122" s="140"/>
      <c r="AIM122" s="140"/>
      <c r="AIN122" s="140"/>
      <c r="AIO122" s="140"/>
      <c r="AIP122" s="140"/>
      <c r="AIQ122" s="140"/>
      <c r="AIR122" s="140"/>
      <c r="AIS122" s="140"/>
      <c r="AIT122" s="140"/>
      <c r="AIU122" s="140"/>
      <c r="AIV122" s="140"/>
      <c r="AIW122" s="140"/>
      <c r="AIX122" s="140"/>
      <c r="AIY122" s="140"/>
      <c r="AIZ122" s="140"/>
      <c r="AJA122" s="140"/>
      <c r="AJB122" s="140"/>
      <c r="AJC122" s="140"/>
      <c r="AJD122" s="140"/>
      <c r="AJE122" s="140"/>
      <c r="AJF122" s="140"/>
      <c r="AJG122" s="140"/>
      <c r="AJH122" s="140"/>
      <c r="AJI122" s="140"/>
      <c r="AJJ122" s="140"/>
      <c r="AJK122" s="140"/>
      <c r="AJL122" s="140"/>
      <c r="AJM122" s="140"/>
      <c r="AJN122" s="140"/>
      <c r="AJO122" s="140"/>
      <c r="AJP122" s="140"/>
      <c r="AJQ122" s="140"/>
      <c r="AJR122" s="140"/>
      <c r="AJS122" s="140"/>
      <c r="AJT122" s="140"/>
      <c r="AJU122" s="140"/>
      <c r="AJV122" s="140"/>
      <c r="AJW122" s="140"/>
      <c r="AJX122" s="140"/>
      <c r="AJY122" s="140"/>
      <c r="AJZ122" s="140"/>
      <c r="AKA122" s="140"/>
      <c r="AKB122" s="140"/>
      <c r="AKC122" s="140"/>
      <c r="AKD122" s="140"/>
      <c r="AKE122" s="140"/>
      <c r="AKF122" s="140"/>
      <c r="AKG122" s="140"/>
      <c r="AKH122" s="140"/>
      <c r="AKI122" s="140"/>
      <c r="AKJ122" s="140"/>
      <c r="AKK122" s="140"/>
      <c r="AKL122" s="140"/>
      <c r="AKM122" s="140"/>
      <c r="AKN122" s="140"/>
      <c r="AKO122" s="140"/>
      <c r="AKP122" s="140"/>
      <c r="AKQ122" s="140"/>
      <c r="AKR122" s="140"/>
      <c r="AKS122" s="140"/>
      <c r="AKT122" s="140"/>
      <c r="AKU122" s="140"/>
      <c r="AKV122" s="140"/>
      <c r="AKW122" s="140"/>
      <c r="AKX122" s="140"/>
      <c r="AKY122" s="140"/>
      <c r="AKZ122" s="140"/>
      <c r="ALA122" s="140"/>
      <c r="ALB122" s="140"/>
      <c r="ALC122" s="140"/>
      <c r="ALD122" s="140"/>
      <c r="ALE122" s="140"/>
      <c r="ALF122" s="140"/>
      <c r="ALG122" s="140"/>
      <c r="ALH122" s="140"/>
      <c r="ALI122" s="140"/>
      <c r="ALJ122" s="140"/>
      <c r="ALK122" s="140"/>
      <c r="ALL122" s="140"/>
      <c r="ALM122" s="140"/>
      <c r="ALN122" s="140"/>
      <c r="ALO122" s="140"/>
      <c r="ALP122" s="140"/>
      <c r="ALQ122" s="140"/>
      <c r="ALR122" s="140"/>
      <c r="ALS122" s="140"/>
      <c r="ALT122" s="140"/>
      <c r="ALU122" s="140"/>
      <c r="ALV122" s="140"/>
      <c r="ALW122" s="140"/>
    </row>
    <row r="123" spans="1:1011" ht="12.75" hidden="1" customHeight="1" x14ac:dyDescent="0.2">
      <c r="A123" s="182">
        <v>11</v>
      </c>
      <c r="B123" s="229" t="s">
        <v>160</v>
      </c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183"/>
      <c r="AC123" s="184"/>
      <c r="AD123" s="184"/>
      <c r="AE123" s="184"/>
      <c r="AF123" s="173"/>
      <c r="AG123" s="183"/>
      <c r="AH123" s="184"/>
      <c r="AI123" s="184"/>
      <c r="AJ123" s="184"/>
      <c r="AK123" s="174"/>
      <c r="AL123" s="183"/>
      <c r="AM123" s="184"/>
      <c r="AN123" s="184"/>
      <c r="AO123" s="184"/>
      <c r="AP123" s="173"/>
      <c r="AQ123" s="183"/>
      <c r="AR123" s="184"/>
      <c r="AS123" s="184"/>
      <c r="AT123" s="184"/>
      <c r="AU123" s="173"/>
      <c r="AV123" s="183"/>
      <c r="AW123" s="184"/>
      <c r="AX123" s="184"/>
      <c r="AY123" s="184"/>
      <c r="AZ123" s="173"/>
      <c r="BA123" s="183"/>
      <c r="BB123" s="184"/>
      <c r="BC123" s="184"/>
      <c r="BD123" s="184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0"/>
      <c r="BQ123" s="140"/>
      <c r="BR123" s="140"/>
      <c r="BS123" s="140"/>
      <c r="BT123" s="140"/>
      <c r="BU123" s="140"/>
      <c r="BV123" s="140"/>
      <c r="BW123" s="140"/>
      <c r="BX123" s="140"/>
      <c r="BY123" s="140"/>
      <c r="BZ123" s="140"/>
      <c r="CA123" s="140"/>
      <c r="CB123" s="140"/>
      <c r="CC123" s="140"/>
      <c r="CD123" s="140"/>
      <c r="CE123" s="140"/>
      <c r="CF123" s="140"/>
      <c r="CG123" s="140"/>
      <c r="CH123" s="140"/>
      <c r="CI123" s="140"/>
      <c r="CJ123" s="140"/>
      <c r="CK123" s="140"/>
      <c r="CL123" s="140"/>
      <c r="CM123" s="140"/>
      <c r="CN123" s="140"/>
      <c r="CO123" s="140"/>
      <c r="CP123" s="140"/>
      <c r="CQ123" s="140"/>
      <c r="CR123" s="140"/>
      <c r="CS123" s="140"/>
      <c r="CT123" s="140"/>
      <c r="CU123" s="140"/>
      <c r="CV123" s="140"/>
      <c r="CW123" s="140"/>
      <c r="CX123" s="140"/>
      <c r="CY123" s="140"/>
      <c r="CZ123" s="140"/>
      <c r="DA123" s="140"/>
      <c r="DB123" s="140"/>
      <c r="DC123" s="140"/>
      <c r="DD123" s="140"/>
      <c r="DE123" s="140"/>
      <c r="DF123" s="140"/>
      <c r="DG123" s="140"/>
      <c r="DH123" s="140"/>
      <c r="DI123" s="140"/>
      <c r="DJ123" s="140"/>
      <c r="DK123" s="140"/>
      <c r="DL123" s="140"/>
      <c r="DM123" s="140"/>
      <c r="DN123" s="140"/>
      <c r="DO123" s="140"/>
      <c r="DP123" s="140"/>
      <c r="DQ123" s="140"/>
      <c r="DR123" s="140"/>
      <c r="DS123" s="140"/>
      <c r="DT123" s="140"/>
      <c r="DU123" s="140"/>
      <c r="DV123" s="140"/>
      <c r="DW123" s="140"/>
      <c r="DX123" s="140"/>
      <c r="DY123" s="140"/>
      <c r="DZ123" s="140"/>
      <c r="EA123" s="140"/>
      <c r="EB123" s="140"/>
      <c r="EC123" s="140"/>
      <c r="ED123" s="140"/>
      <c r="EE123" s="140"/>
      <c r="EF123" s="140"/>
      <c r="EG123" s="140"/>
      <c r="EH123" s="140"/>
      <c r="EI123" s="140"/>
      <c r="EJ123" s="140"/>
      <c r="EK123" s="140"/>
      <c r="EL123" s="140"/>
      <c r="EM123" s="140"/>
      <c r="EN123" s="140"/>
      <c r="EO123" s="140"/>
      <c r="EP123" s="140"/>
      <c r="EQ123" s="140"/>
      <c r="ER123" s="140"/>
      <c r="ES123" s="140"/>
      <c r="ET123" s="140"/>
      <c r="EU123" s="140"/>
      <c r="EV123" s="140"/>
      <c r="EW123" s="140"/>
      <c r="EX123" s="140"/>
      <c r="EY123" s="140"/>
      <c r="EZ123" s="140"/>
      <c r="FA123" s="140"/>
      <c r="FB123" s="140"/>
      <c r="FC123" s="140"/>
      <c r="FD123" s="140"/>
      <c r="FE123" s="140"/>
      <c r="FF123" s="140"/>
      <c r="FG123" s="140"/>
      <c r="FH123" s="140"/>
      <c r="FI123" s="140"/>
      <c r="FJ123" s="140"/>
      <c r="FK123" s="140"/>
      <c r="FL123" s="140"/>
      <c r="FM123" s="140"/>
      <c r="FN123" s="140"/>
      <c r="FO123" s="140"/>
      <c r="FP123" s="140"/>
      <c r="FQ123" s="140"/>
      <c r="FR123" s="140"/>
      <c r="FS123" s="140"/>
      <c r="FT123" s="140"/>
      <c r="FU123" s="140"/>
      <c r="FV123" s="140"/>
      <c r="FW123" s="140"/>
      <c r="FX123" s="140"/>
      <c r="FY123" s="140"/>
      <c r="FZ123" s="140"/>
      <c r="GA123" s="140"/>
      <c r="GB123" s="140"/>
      <c r="GC123" s="140"/>
      <c r="GD123" s="140"/>
      <c r="GE123" s="140"/>
      <c r="GF123" s="140"/>
      <c r="GG123" s="140"/>
      <c r="GH123" s="140"/>
      <c r="GI123" s="140"/>
      <c r="GJ123" s="140"/>
      <c r="GK123" s="140"/>
      <c r="GL123" s="140"/>
      <c r="GM123" s="140"/>
      <c r="GN123" s="140"/>
      <c r="GO123" s="140"/>
      <c r="GP123" s="140"/>
      <c r="GQ123" s="140"/>
      <c r="GR123" s="140"/>
      <c r="GS123" s="140"/>
      <c r="GT123" s="140"/>
      <c r="GU123" s="140"/>
      <c r="GV123" s="140"/>
      <c r="GW123" s="140"/>
      <c r="GX123" s="140"/>
      <c r="GY123" s="140"/>
      <c r="GZ123" s="140"/>
      <c r="HA123" s="140"/>
      <c r="HB123" s="140"/>
      <c r="HC123" s="140"/>
      <c r="HD123" s="140"/>
      <c r="HE123" s="140"/>
      <c r="HF123" s="140"/>
      <c r="HG123" s="140"/>
      <c r="HH123" s="140"/>
      <c r="HI123" s="140"/>
      <c r="HJ123" s="140"/>
      <c r="HK123" s="140"/>
      <c r="HL123" s="140"/>
      <c r="HM123" s="140"/>
      <c r="HN123" s="140"/>
      <c r="HO123" s="140"/>
      <c r="HP123" s="140"/>
      <c r="HQ123" s="140"/>
      <c r="HR123" s="140"/>
      <c r="HS123" s="140"/>
      <c r="HT123" s="140"/>
      <c r="HU123" s="140"/>
      <c r="HV123" s="140"/>
      <c r="HW123" s="140"/>
      <c r="HX123" s="140"/>
      <c r="HY123" s="140"/>
      <c r="HZ123" s="140"/>
      <c r="IA123" s="140"/>
      <c r="IB123" s="140"/>
      <c r="IC123" s="140"/>
      <c r="ID123" s="140"/>
      <c r="IE123" s="140"/>
      <c r="IF123" s="140"/>
      <c r="IG123" s="140"/>
      <c r="IH123" s="140"/>
      <c r="II123" s="140"/>
      <c r="IJ123" s="140"/>
      <c r="IK123" s="140"/>
      <c r="IL123" s="140"/>
      <c r="IM123" s="140"/>
      <c r="IN123" s="140"/>
      <c r="IO123" s="140"/>
      <c r="IP123" s="140"/>
      <c r="IQ123" s="140"/>
      <c r="IR123" s="140"/>
      <c r="IS123" s="140"/>
      <c r="IT123" s="140"/>
      <c r="IU123" s="140"/>
      <c r="IV123" s="140"/>
      <c r="IW123" s="140"/>
      <c r="IX123" s="140"/>
      <c r="IY123" s="140"/>
      <c r="IZ123" s="140"/>
      <c r="JA123" s="140"/>
      <c r="JB123" s="140"/>
      <c r="JC123" s="140"/>
      <c r="JD123" s="140"/>
      <c r="JE123" s="140"/>
      <c r="JF123" s="140"/>
      <c r="JG123" s="140"/>
      <c r="JH123" s="140"/>
      <c r="JI123" s="140"/>
      <c r="JJ123" s="140"/>
      <c r="JK123" s="140"/>
      <c r="JL123" s="140"/>
      <c r="JM123" s="140"/>
      <c r="JN123" s="140"/>
      <c r="JO123" s="140"/>
      <c r="JP123" s="140"/>
      <c r="JQ123" s="140"/>
      <c r="JR123" s="140"/>
      <c r="JS123" s="140"/>
      <c r="JT123" s="140"/>
      <c r="JU123" s="140"/>
      <c r="JV123" s="140"/>
      <c r="JW123" s="140"/>
      <c r="JX123" s="140"/>
      <c r="JY123" s="140"/>
      <c r="JZ123" s="140"/>
      <c r="KA123" s="140"/>
      <c r="KB123" s="140"/>
      <c r="KC123" s="140"/>
      <c r="KD123" s="140"/>
      <c r="KE123" s="140"/>
      <c r="KF123" s="140"/>
      <c r="KG123" s="140"/>
      <c r="KH123" s="140"/>
      <c r="KI123" s="140"/>
      <c r="KJ123" s="140"/>
      <c r="KK123" s="140"/>
      <c r="KL123" s="140"/>
      <c r="KM123" s="140"/>
      <c r="KN123" s="140"/>
      <c r="KO123" s="140"/>
      <c r="KP123" s="140"/>
      <c r="KQ123" s="140"/>
      <c r="KR123" s="140"/>
      <c r="KS123" s="140"/>
      <c r="KT123" s="140"/>
      <c r="KU123" s="140"/>
      <c r="KV123" s="140"/>
      <c r="KW123" s="140"/>
      <c r="KX123" s="140"/>
      <c r="KY123" s="140"/>
      <c r="KZ123" s="140"/>
      <c r="LA123" s="140"/>
      <c r="LB123" s="140"/>
      <c r="LC123" s="140"/>
      <c r="LD123" s="140"/>
      <c r="LE123" s="140"/>
      <c r="LF123" s="140"/>
      <c r="LG123" s="140"/>
      <c r="LH123" s="140"/>
      <c r="LI123" s="140"/>
      <c r="LJ123" s="140"/>
      <c r="LK123" s="140"/>
      <c r="LL123" s="140"/>
      <c r="LM123" s="140"/>
      <c r="LN123" s="140"/>
      <c r="LO123" s="140"/>
      <c r="LP123" s="140"/>
      <c r="LQ123" s="140"/>
      <c r="LR123" s="140"/>
      <c r="LS123" s="140"/>
      <c r="LT123" s="140"/>
      <c r="LU123" s="140"/>
      <c r="LV123" s="140"/>
      <c r="LW123" s="140"/>
      <c r="LX123" s="140"/>
      <c r="LY123" s="140"/>
      <c r="LZ123" s="140"/>
      <c r="MA123" s="140"/>
      <c r="MB123" s="140"/>
      <c r="MC123" s="140"/>
      <c r="MD123" s="140"/>
      <c r="ME123" s="140"/>
      <c r="MF123" s="140"/>
      <c r="MG123" s="140"/>
      <c r="MH123" s="140"/>
      <c r="MI123" s="140"/>
      <c r="MJ123" s="140"/>
      <c r="MK123" s="140"/>
      <c r="ML123" s="140"/>
      <c r="MM123" s="140"/>
      <c r="MN123" s="140"/>
      <c r="MO123" s="140"/>
      <c r="MP123" s="140"/>
      <c r="MQ123" s="140"/>
      <c r="MR123" s="140"/>
      <c r="MS123" s="140"/>
      <c r="MT123" s="140"/>
      <c r="MU123" s="140"/>
      <c r="MV123" s="140"/>
      <c r="MW123" s="140"/>
      <c r="MX123" s="140"/>
      <c r="MY123" s="140"/>
      <c r="MZ123" s="140"/>
      <c r="NA123" s="140"/>
      <c r="NB123" s="140"/>
      <c r="NC123" s="140"/>
      <c r="ND123" s="140"/>
      <c r="NE123" s="140"/>
      <c r="NF123" s="140"/>
      <c r="NG123" s="140"/>
      <c r="NH123" s="140"/>
      <c r="NI123" s="140"/>
      <c r="NJ123" s="140"/>
      <c r="NK123" s="140"/>
      <c r="NL123" s="140"/>
      <c r="NM123" s="140"/>
      <c r="NN123" s="140"/>
      <c r="NO123" s="140"/>
      <c r="NP123" s="140"/>
      <c r="NQ123" s="140"/>
      <c r="NR123" s="140"/>
      <c r="NS123" s="140"/>
      <c r="NT123" s="140"/>
      <c r="NU123" s="140"/>
      <c r="NV123" s="140"/>
      <c r="NW123" s="140"/>
      <c r="NX123" s="140"/>
      <c r="NY123" s="140"/>
      <c r="NZ123" s="140"/>
      <c r="OA123" s="140"/>
      <c r="OB123" s="140"/>
      <c r="OC123" s="140"/>
      <c r="OD123" s="140"/>
      <c r="OE123" s="140"/>
      <c r="OF123" s="140"/>
      <c r="OG123" s="140"/>
      <c r="OH123" s="140"/>
      <c r="OI123" s="140"/>
      <c r="OJ123" s="140"/>
      <c r="OK123" s="140"/>
      <c r="OL123" s="140"/>
      <c r="OM123" s="140"/>
      <c r="ON123" s="140"/>
      <c r="OO123" s="140"/>
      <c r="OP123" s="140"/>
      <c r="OQ123" s="140"/>
      <c r="OR123" s="140"/>
      <c r="OS123" s="140"/>
      <c r="OT123" s="140"/>
      <c r="OU123" s="140"/>
      <c r="OV123" s="140"/>
      <c r="OW123" s="140"/>
      <c r="OX123" s="140"/>
      <c r="OY123" s="140"/>
      <c r="OZ123" s="140"/>
      <c r="PA123" s="140"/>
      <c r="PB123" s="140"/>
      <c r="PC123" s="140"/>
      <c r="PD123" s="140"/>
      <c r="PE123" s="140"/>
      <c r="PF123" s="140"/>
      <c r="PG123" s="140"/>
      <c r="PH123" s="140"/>
      <c r="PI123" s="140"/>
      <c r="PJ123" s="140"/>
      <c r="PK123" s="140"/>
      <c r="PL123" s="140"/>
      <c r="PM123" s="140"/>
      <c r="PN123" s="140"/>
      <c r="PO123" s="140"/>
      <c r="PP123" s="140"/>
      <c r="PQ123" s="140"/>
      <c r="PR123" s="140"/>
      <c r="PS123" s="140"/>
      <c r="PT123" s="140"/>
      <c r="PU123" s="140"/>
      <c r="PV123" s="140"/>
      <c r="PW123" s="140"/>
      <c r="PX123" s="140"/>
      <c r="PY123" s="140"/>
      <c r="PZ123" s="140"/>
      <c r="QA123" s="140"/>
      <c r="QB123" s="140"/>
      <c r="QC123" s="140"/>
      <c r="QD123" s="140"/>
      <c r="QE123" s="140"/>
      <c r="QF123" s="140"/>
      <c r="QG123" s="140"/>
      <c r="QH123" s="140"/>
      <c r="QI123" s="140"/>
      <c r="QJ123" s="140"/>
      <c r="QK123" s="140"/>
      <c r="QL123" s="140"/>
      <c r="QM123" s="140"/>
      <c r="QN123" s="140"/>
      <c r="QO123" s="140"/>
      <c r="QP123" s="140"/>
      <c r="QQ123" s="140"/>
      <c r="QR123" s="140"/>
      <c r="QS123" s="140"/>
      <c r="QT123" s="140"/>
      <c r="QU123" s="140"/>
      <c r="QV123" s="140"/>
      <c r="QW123" s="140"/>
      <c r="QX123" s="140"/>
      <c r="QY123" s="140"/>
      <c r="QZ123" s="140"/>
      <c r="RA123" s="140"/>
      <c r="RB123" s="140"/>
      <c r="RC123" s="140"/>
      <c r="RD123" s="140"/>
      <c r="RE123" s="140"/>
      <c r="RF123" s="140"/>
      <c r="RG123" s="140"/>
      <c r="RH123" s="140"/>
      <c r="RI123" s="140"/>
      <c r="RJ123" s="140"/>
      <c r="RK123" s="140"/>
      <c r="RL123" s="140"/>
      <c r="RM123" s="140"/>
      <c r="RN123" s="140"/>
      <c r="RO123" s="140"/>
      <c r="RP123" s="140"/>
      <c r="RQ123" s="140"/>
      <c r="RR123" s="140"/>
      <c r="RS123" s="140"/>
      <c r="RT123" s="140"/>
      <c r="RU123" s="140"/>
      <c r="RV123" s="140"/>
      <c r="RW123" s="140"/>
      <c r="RX123" s="140"/>
      <c r="RY123" s="140"/>
      <c r="RZ123" s="140"/>
      <c r="SA123" s="140"/>
      <c r="SB123" s="140"/>
      <c r="SC123" s="140"/>
      <c r="SD123" s="140"/>
      <c r="SE123" s="140"/>
      <c r="SF123" s="140"/>
      <c r="SG123" s="140"/>
      <c r="SH123" s="140"/>
      <c r="SI123" s="140"/>
      <c r="SJ123" s="140"/>
      <c r="SK123" s="140"/>
      <c r="SL123" s="140"/>
      <c r="SM123" s="140"/>
      <c r="SN123" s="140"/>
      <c r="SO123" s="140"/>
      <c r="SP123" s="140"/>
      <c r="SQ123" s="140"/>
      <c r="SR123" s="140"/>
      <c r="SS123" s="140"/>
      <c r="ST123" s="140"/>
      <c r="SU123" s="140"/>
      <c r="SV123" s="140"/>
      <c r="SW123" s="140"/>
      <c r="SX123" s="140"/>
      <c r="SY123" s="140"/>
      <c r="SZ123" s="140"/>
      <c r="TA123" s="140"/>
      <c r="TB123" s="140"/>
      <c r="TC123" s="140"/>
      <c r="TD123" s="140"/>
      <c r="TE123" s="140"/>
      <c r="TF123" s="140"/>
      <c r="TG123" s="140"/>
      <c r="TH123" s="140"/>
      <c r="TI123" s="140"/>
      <c r="TJ123" s="140"/>
      <c r="TK123" s="140"/>
      <c r="TL123" s="140"/>
      <c r="TM123" s="140"/>
      <c r="TN123" s="140"/>
      <c r="TO123" s="140"/>
      <c r="TP123" s="140"/>
      <c r="TQ123" s="140"/>
      <c r="TR123" s="140"/>
      <c r="TS123" s="140"/>
      <c r="TT123" s="140"/>
      <c r="TU123" s="140"/>
      <c r="TV123" s="140"/>
      <c r="TW123" s="140"/>
      <c r="TX123" s="140"/>
      <c r="TY123" s="140"/>
      <c r="TZ123" s="140"/>
      <c r="UA123" s="140"/>
      <c r="UB123" s="140"/>
      <c r="UC123" s="140"/>
      <c r="UD123" s="140"/>
      <c r="UE123" s="140"/>
      <c r="UF123" s="140"/>
      <c r="UG123" s="140"/>
      <c r="UH123" s="140"/>
      <c r="UI123" s="140"/>
      <c r="UJ123" s="140"/>
      <c r="UK123" s="140"/>
      <c r="UL123" s="140"/>
      <c r="UM123" s="140"/>
      <c r="UN123" s="140"/>
      <c r="UO123" s="140"/>
      <c r="UP123" s="140"/>
      <c r="UQ123" s="140"/>
      <c r="UR123" s="140"/>
      <c r="US123" s="140"/>
      <c r="UT123" s="140"/>
      <c r="UU123" s="140"/>
      <c r="UV123" s="140"/>
      <c r="UW123" s="140"/>
      <c r="UX123" s="140"/>
      <c r="UY123" s="140"/>
      <c r="UZ123" s="140"/>
      <c r="VA123" s="140"/>
      <c r="VB123" s="140"/>
      <c r="VC123" s="140"/>
      <c r="VD123" s="140"/>
      <c r="VE123" s="140"/>
      <c r="VF123" s="140"/>
      <c r="VG123" s="140"/>
      <c r="VH123" s="140"/>
      <c r="VI123" s="140"/>
      <c r="VJ123" s="140"/>
      <c r="VK123" s="140"/>
      <c r="VL123" s="140"/>
      <c r="VM123" s="140"/>
      <c r="VN123" s="140"/>
      <c r="VO123" s="140"/>
      <c r="VP123" s="140"/>
      <c r="VQ123" s="140"/>
      <c r="VR123" s="140"/>
      <c r="VS123" s="140"/>
      <c r="VT123" s="140"/>
      <c r="VU123" s="140"/>
      <c r="VV123" s="140"/>
      <c r="VW123" s="140"/>
      <c r="VX123" s="140"/>
      <c r="VY123" s="140"/>
      <c r="VZ123" s="140"/>
      <c r="WA123" s="140"/>
      <c r="WB123" s="140"/>
      <c r="WC123" s="140"/>
      <c r="WD123" s="140"/>
      <c r="WE123" s="140"/>
      <c r="WF123" s="140"/>
      <c r="WG123" s="140"/>
      <c r="WH123" s="140"/>
      <c r="WI123" s="140"/>
      <c r="WJ123" s="140"/>
      <c r="WK123" s="140"/>
      <c r="WL123" s="140"/>
      <c r="WM123" s="140"/>
      <c r="WN123" s="140"/>
      <c r="WO123" s="140"/>
      <c r="WP123" s="140"/>
      <c r="WQ123" s="140"/>
      <c r="WR123" s="140"/>
      <c r="WS123" s="140"/>
      <c r="WT123" s="140"/>
      <c r="WU123" s="140"/>
      <c r="WV123" s="140"/>
      <c r="WW123" s="140"/>
      <c r="WX123" s="140"/>
      <c r="WY123" s="140"/>
      <c r="WZ123" s="140"/>
      <c r="XA123" s="140"/>
      <c r="XB123" s="140"/>
      <c r="XC123" s="140"/>
      <c r="XD123" s="140"/>
      <c r="XE123" s="140"/>
      <c r="XF123" s="140"/>
      <c r="XG123" s="140"/>
      <c r="XH123" s="140"/>
      <c r="XI123" s="140"/>
      <c r="XJ123" s="140"/>
      <c r="XK123" s="140"/>
      <c r="XL123" s="140"/>
      <c r="XM123" s="140"/>
      <c r="XN123" s="140"/>
      <c r="XO123" s="140"/>
      <c r="XP123" s="140"/>
      <c r="XQ123" s="140"/>
      <c r="XR123" s="140"/>
      <c r="XS123" s="140"/>
      <c r="XT123" s="140"/>
      <c r="XU123" s="140"/>
      <c r="XV123" s="140"/>
      <c r="XW123" s="140"/>
      <c r="XX123" s="140"/>
      <c r="XY123" s="140"/>
      <c r="XZ123" s="140"/>
      <c r="YA123" s="140"/>
      <c r="YB123" s="140"/>
      <c r="YC123" s="140"/>
      <c r="YD123" s="140"/>
      <c r="YE123" s="140"/>
      <c r="YF123" s="140"/>
      <c r="YG123" s="140"/>
      <c r="YH123" s="140"/>
      <c r="YI123" s="140"/>
      <c r="YJ123" s="140"/>
      <c r="YK123" s="140"/>
      <c r="YL123" s="140"/>
      <c r="YM123" s="140"/>
      <c r="YN123" s="140"/>
      <c r="YO123" s="140"/>
      <c r="YP123" s="140"/>
      <c r="YQ123" s="140"/>
      <c r="YR123" s="140"/>
      <c r="YS123" s="140"/>
      <c r="YT123" s="140"/>
      <c r="YU123" s="140"/>
      <c r="YV123" s="140"/>
      <c r="YW123" s="140"/>
      <c r="YX123" s="140"/>
      <c r="YY123" s="140"/>
      <c r="YZ123" s="140"/>
      <c r="ZA123" s="140"/>
      <c r="ZB123" s="140"/>
      <c r="ZC123" s="140"/>
      <c r="ZD123" s="140"/>
      <c r="ZE123" s="140"/>
      <c r="ZF123" s="140"/>
      <c r="ZG123" s="140"/>
      <c r="ZH123" s="140"/>
      <c r="ZI123" s="140"/>
      <c r="ZJ123" s="140"/>
      <c r="ZK123" s="140"/>
      <c r="ZL123" s="140"/>
      <c r="ZM123" s="140"/>
      <c r="ZN123" s="140"/>
      <c r="ZO123" s="140"/>
      <c r="ZP123" s="140"/>
      <c r="ZQ123" s="140"/>
      <c r="ZR123" s="140"/>
      <c r="ZS123" s="140"/>
      <c r="ZT123" s="140"/>
      <c r="ZU123" s="140"/>
      <c r="ZV123" s="140"/>
      <c r="ZW123" s="140"/>
      <c r="ZX123" s="140"/>
      <c r="ZY123" s="140"/>
      <c r="ZZ123" s="140"/>
      <c r="AAA123" s="140"/>
      <c r="AAB123" s="140"/>
      <c r="AAC123" s="140"/>
      <c r="AAD123" s="140"/>
      <c r="AAE123" s="140"/>
      <c r="AAF123" s="140"/>
      <c r="AAG123" s="140"/>
      <c r="AAH123" s="140"/>
      <c r="AAI123" s="140"/>
      <c r="AAJ123" s="140"/>
      <c r="AAK123" s="140"/>
      <c r="AAL123" s="140"/>
      <c r="AAM123" s="140"/>
      <c r="AAN123" s="140"/>
      <c r="AAO123" s="140"/>
      <c r="AAP123" s="140"/>
      <c r="AAQ123" s="140"/>
      <c r="AAR123" s="140"/>
      <c r="AAS123" s="140"/>
      <c r="AAT123" s="140"/>
      <c r="AAU123" s="140"/>
      <c r="AAV123" s="140"/>
      <c r="AAW123" s="140"/>
      <c r="AAX123" s="140"/>
      <c r="AAY123" s="140"/>
      <c r="AAZ123" s="140"/>
      <c r="ABA123" s="140"/>
      <c r="ABB123" s="140"/>
      <c r="ABC123" s="140"/>
      <c r="ABD123" s="140"/>
      <c r="ABE123" s="140"/>
      <c r="ABF123" s="140"/>
      <c r="ABG123" s="140"/>
      <c r="ABH123" s="140"/>
      <c r="ABI123" s="140"/>
      <c r="ABJ123" s="140"/>
      <c r="ABK123" s="140"/>
      <c r="ABL123" s="140"/>
      <c r="ABM123" s="140"/>
      <c r="ABN123" s="140"/>
      <c r="ABO123" s="140"/>
      <c r="ABP123" s="140"/>
      <c r="ABQ123" s="140"/>
      <c r="ABR123" s="140"/>
      <c r="ABS123" s="140"/>
      <c r="ABT123" s="140"/>
      <c r="ABU123" s="140"/>
      <c r="ABV123" s="140"/>
      <c r="ABW123" s="140"/>
      <c r="ABX123" s="140"/>
      <c r="ABY123" s="140"/>
      <c r="ABZ123" s="140"/>
      <c r="ACA123" s="140"/>
      <c r="ACB123" s="140"/>
      <c r="ACC123" s="140"/>
      <c r="ACD123" s="140"/>
      <c r="ACE123" s="140"/>
      <c r="ACF123" s="140"/>
      <c r="ACG123" s="140"/>
      <c r="ACH123" s="140"/>
      <c r="ACI123" s="140"/>
      <c r="ACJ123" s="140"/>
      <c r="ACK123" s="140"/>
      <c r="ACL123" s="140"/>
      <c r="ACM123" s="140"/>
      <c r="ACN123" s="140"/>
      <c r="ACO123" s="140"/>
      <c r="ACP123" s="140"/>
      <c r="ACQ123" s="140"/>
      <c r="ACR123" s="140"/>
      <c r="ACS123" s="140"/>
      <c r="ACT123" s="140"/>
      <c r="ACU123" s="140"/>
      <c r="ACV123" s="140"/>
      <c r="ACW123" s="140"/>
      <c r="ACX123" s="140"/>
      <c r="ACY123" s="140"/>
      <c r="ACZ123" s="140"/>
      <c r="ADA123" s="140"/>
      <c r="ADB123" s="140"/>
      <c r="ADC123" s="140"/>
      <c r="ADD123" s="140"/>
      <c r="ADE123" s="140"/>
      <c r="ADF123" s="140"/>
      <c r="ADG123" s="140"/>
      <c r="ADH123" s="140"/>
      <c r="ADI123" s="140"/>
      <c r="ADJ123" s="140"/>
      <c r="ADK123" s="140"/>
      <c r="ADL123" s="140"/>
      <c r="ADM123" s="140"/>
      <c r="ADN123" s="140"/>
      <c r="ADO123" s="140"/>
      <c r="ADP123" s="140"/>
      <c r="ADQ123" s="140"/>
      <c r="ADR123" s="140"/>
      <c r="ADS123" s="140"/>
      <c r="ADT123" s="140"/>
      <c r="ADU123" s="140"/>
      <c r="ADV123" s="140"/>
      <c r="ADW123" s="140"/>
      <c r="ADX123" s="140"/>
      <c r="ADY123" s="140"/>
      <c r="ADZ123" s="140"/>
      <c r="AEA123" s="140"/>
      <c r="AEB123" s="140"/>
      <c r="AEC123" s="140"/>
      <c r="AED123" s="140"/>
      <c r="AEE123" s="140"/>
      <c r="AEF123" s="140"/>
      <c r="AEG123" s="140"/>
      <c r="AEH123" s="140"/>
      <c r="AEI123" s="140"/>
      <c r="AEJ123" s="140"/>
      <c r="AEK123" s="140"/>
      <c r="AEL123" s="140"/>
      <c r="AEM123" s="140"/>
      <c r="AEN123" s="140"/>
      <c r="AEO123" s="140"/>
      <c r="AEP123" s="140"/>
      <c r="AEQ123" s="140"/>
      <c r="AER123" s="140"/>
      <c r="AES123" s="140"/>
      <c r="AET123" s="140"/>
      <c r="AEU123" s="140"/>
      <c r="AEV123" s="140"/>
      <c r="AEW123" s="140"/>
      <c r="AEX123" s="140"/>
      <c r="AEY123" s="140"/>
      <c r="AEZ123" s="140"/>
      <c r="AFA123" s="140"/>
      <c r="AFB123" s="140"/>
      <c r="AFC123" s="140"/>
      <c r="AFD123" s="140"/>
      <c r="AFE123" s="140"/>
      <c r="AFF123" s="140"/>
      <c r="AFG123" s="140"/>
      <c r="AFH123" s="140"/>
      <c r="AFI123" s="140"/>
      <c r="AFJ123" s="140"/>
      <c r="AFK123" s="140"/>
      <c r="AFL123" s="140"/>
      <c r="AFM123" s="140"/>
      <c r="AFN123" s="140"/>
      <c r="AFO123" s="140"/>
      <c r="AFP123" s="140"/>
      <c r="AFQ123" s="140"/>
      <c r="AFR123" s="140"/>
      <c r="AFS123" s="140"/>
      <c r="AFT123" s="140"/>
      <c r="AFU123" s="140"/>
      <c r="AFV123" s="140"/>
      <c r="AFW123" s="140"/>
      <c r="AFX123" s="140"/>
      <c r="AFY123" s="140"/>
      <c r="AFZ123" s="140"/>
      <c r="AGA123" s="140"/>
      <c r="AGB123" s="140"/>
      <c r="AGC123" s="140"/>
      <c r="AGD123" s="140"/>
      <c r="AGE123" s="140"/>
      <c r="AGF123" s="140"/>
      <c r="AGG123" s="140"/>
      <c r="AGH123" s="140"/>
      <c r="AGI123" s="140"/>
      <c r="AGJ123" s="140"/>
      <c r="AGK123" s="140"/>
      <c r="AGL123" s="140"/>
      <c r="AGM123" s="140"/>
      <c r="AGN123" s="140"/>
      <c r="AGO123" s="140"/>
      <c r="AGP123" s="140"/>
      <c r="AGQ123" s="140"/>
      <c r="AGR123" s="140"/>
      <c r="AGS123" s="140"/>
      <c r="AGT123" s="140"/>
      <c r="AGU123" s="140"/>
      <c r="AGV123" s="140"/>
      <c r="AGW123" s="140"/>
      <c r="AGX123" s="140"/>
      <c r="AGY123" s="140"/>
      <c r="AGZ123" s="140"/>
      <c r="AHA123" s="140"/>
      <c r="AHB123" s="140"/>
      <c r="AHC123" s="140"/>
      <c r="AHD123" s="140"/>
      <c r="AHE123" s="140"/>
      <c r="AHF123" s="140"/>
      <c r="AHG123" s="140"/>
      <c r="AHH123" s="140"/>
      <c r="AHI123" s="140"/>
      <c r="AHJ123" s="140"/>
      <c r="AHK123" s="140"/>
      <c r="AHL123" s="140"/>
      <c r="AHM123" s="140"/>
      <c r="AHN123" s="140"/>
      <c r="AHO123" s="140"/>
      <c r="AHP123" s="140"/>
      <c r="AHQ123" s="140"/>
      <c r="AHR123" s="140"/>
      <c r="AHS123" s="140"/>
      <c r="AHT123" s="140"/>
      <c r="AHU123" s="140"/>
      <c r="AHV123" s="140"/>
      <c r="AHW123" s="140"/>
      <c r="AHX123" s="140"/>
      <c r="AHY123" s="140"/>
      <c r="AHZ123" s="140"/>
      <c r="AIA123" s="140"/>
      <c r="AIB123" s="140"/>
      <c r="AIC123" s="140"/>
      <c r="AID123" s="140"/>
      <c r="AIE123" s="140"/>
      <c r="AIF123" s="140"/>
      <c r="AIG123" s="140"/>
      <c r="AIH123" s="140"/>
      <c r="AII123" s="140"/>
      <c r="AIJ123" s="140"/>
      <c r="AIK123" s="140"/>
      <c r="AIL123" s="140"/>
      <c r="AIM123" s="140"/>
      <c r="AIN123" s="140"/>
      <c r="AIO123" s="140"/>
      <c r="AIP123" s="140"/>
      <c r="AIQ123" s="140"/>
      <c r="AIR123" s="140"/>
      <c r="AIS123" s="140"/>
      <c r="AIT123" s="140"/>
      <c r="AIU123" s="140"/>
      <c r="AIV123" s="140"/>
      <c r="AIW123" s="140"/>
      <c r="AIX123" s="140"/>
      <c r="AIY123" s="140"/>
      <c r="AIZ123" s="140"/>
      <c r="AJA123" s="140"/>
      <c r="AJB123" s="140"/>
      <c r="AJC123" s="140"/>
      <c r="AJD123" s="140"/>
      <c r="AJE123" s="140"/>
      <c r="AJF123" s="140"/>
      <c r="AJG123" s="140"/>
      <c r="AJH123" s="140"/>
      <c r="AJI123" s="140"/>
      <c r="AJJ123" s="140"/>
      <c r="AJK123" s="140"/>
      <c r="AJL123" s="140"/>
      <c r="AJM123" s="140"/>
      <c r="AJN123" s="140"/>
      <c r="AJO123" s="140"/>
      <c r="AJP123" s="140"/>
      <c r="AJQ123" s="140"/>
      <c r="AJR123" s="140"/>
      <c r="AJS123" s="140"/>
      <c r="AJT123" s="140"/>
      <c r="AJU123" s="140"/>
      <c r="AJV123" s="140"/>
      <c r="AJW123" s="140"/>
      <c r="AJX123" s="140"/>
      <c r="AJY123" s="140"/>
      <c r="AJZ123" s="140"/>
      <c r="AKA123" s="140"/>
      <c r="AKB123" s="140"/>
      <c r="AKC123" s="140"/>
      <c r="AKD123" s="140"/>
      <c r="AKE123" s="140"/>
      <c r="AKF123" s="140"/>
      <c r="AKG123" s="140"/>
      <c r="AKH123" s="140"/>
      <c r="AKI123" s="140"/>
      <c r="AKJ123" s="140"/>
      <c r="AKK123" s="140"/>
      <c r="AKL123" s="140"/>
      <c r="AKM123" s="140"/>
      <c r="AKN123" s="140"/>
      <c r="AKO123" s="140"/>
      <c r="AKP123" s="140"/>
      <c r="AKQ123" s="140"/>
      <c r="AKR123" s="140"/>
      <c r="AKS123" s="140"/>
      <c r="AKT123" s="140"/>
      <c r="AKU123" s="140"/>
      <c r="AKV123" s="140"/>
      <c r="AKW123" s="140"/>
      <c r="AKX123" s="140"/>
      <c r="AKY123" s="140"/>
      <c r="AKZ123" s="140"/>
      <c r="ALA123" s="140"/>
      <c r="ALB123" s="140"/>
      <c r="ALC123" s="140"/>
      <c r="ALD123" s="140"/>
      <c r="ALE123" s="140"/>
      <c r="ALF123" s="140"/>
      <c r="ALG123" s="140"/>
      <c r="ALH123" s="140"/>
      <c r="ALI123" s="140"/>
      <c r="ALJ123" s="140"/>
      <c r="ALK123" s="140"/>
      <c r="ALL123" s="140"/>
      <c r="ALM123" s="140"/>
      <c r="ALN123" s="140"/>
      <c r="ALO123" s="140"/>
      <c r="ALP123" s="140"/>
      <c r="ALQ123" s="140"/>
      <c r="ALR123" s="140"/>
      <c r="ALS123" s="140"/>
      <c r="ALT123" s="140"/>
      <c r="ALU123" s="140"/>
      <c r="ALV123" s="140"/>
      <c r="ALW123" s="140"/>
    </row>
    <row r="124" spans="1:1011" ht="12.75" hidden="1" customHeight="1" x14ac:dyDescent="0.2">
      <c r="A124" s="182">
        <v>12</v>
      </c>
      <c r="B124" s="229" t="s">
        <v>161</v>
      </c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183"/>
      <c r="AC124" s="184"/>
      <c r="AD124" s="184"/>
      <c r="AE124" s="184"/>
      <c r="AF124" s="173"/>
      <c r="AG124" s="183"/>
      <c r="AH124" s="184"/>
      <c r="AI124" s="184"/>
      <c r="AJ124" s="184"/>
      <c r="AK124" s="174"/>
      <c r="AL124" s="183"/>
      <c r="AM124" s="184"/>
      <c r="AN124" s="184"/>
      <c r="AO124" s="184"/>
      <c r="AP124" s="173"/>
      <c r="AQ124" s="183"/>
      <c r="AR124" s="184"/>
      <c r="AS124" s="184"/>
      <c r="AT124" s="184"/>
      <c r="AU124" s="173"/>
      <c r="AV124" s="183"/>
      <c r="AW124" s="184"/>
      <c r="AX124" s="184"/>
      <c r="AY124" s="184"/>
      <c r="AZ124" s="173"/>
      <c r="BA124" s="183"/>
      <c r="BB124" s="184"/>
      <c r="BC124" s="184"/>
      <c r="BD124" s="184"/>
      <c r="BE124" s="140"/>
      <c r="BF124" s="140"/>
      <c r="BG124" s="140"/>
      <c r="BH124" s="140"/>
      <c r="BI124" s="140"/>
      <c r="BJ124" s="140"/>
      <c r="BK124" s="140"/>
      <c r="BL124" s="140"/>
      <c r="BM124" s="140"/>
      <c r="BN124" s="140"/>
      <c r="BO124" s="140"/>
      <c r="BP124" s="140"/>
      <c r="BQ124" s="140"/>
      <c r="BR124" s="140"/>
      <c r="BS124" s="140"/>
      <c r="BT124" s="140"/>
      <c r="BU124" s="140"/>
      <c r="BV124" s="140"/>
      <c r="BW124" s="140"/>
      <c r="BX124" s="140"/>
      <c r="BY124" s="140"/>
      <c r="BZ124" s="140"/>
      <c r="CA124" s="140"/>
      <c r="CB124" s="140"/>
      <c r="CC124" s="140"/>
      <c r="CD124" s="140"/>
      <c r="CE124" s="140"/>
      <c r="CF124" s="140"/>
      <c r="CG124" s="140"/>
      <c r="CH124" s="140"/>
      <c r="CI124" s="140"/>
      <c r="CJ124" s="140"/>
      <c r="CK124" s="140"/>
      <c r="CL124" s="140"/>
      <c r="CM124" s="140"/>
      <c r="CN124" s="140"/>
      <c r="CO124" s="140"/>
      <c r="CP124" s="140"/>
      <c r="CQ124" s="140"/>
      <c r="CR124" s="140"/>
      <c r="CS124" s="140"/>
      <c r="CT124" s="140"/>
      <c r="CU124" s="140"/>
      <c r="CV124" s="140"/>
      <c r="CW124" s="140"/>
      <c r="CX124" s="140"/>
      <c r="CY124" s="140"/>
      <c r="CZ124" s="140"/>
      <c r="DA124" s="140"/>
      <c r="DB124" s="140"/>
      <c r="DC124" s="140"/>
      <c r="DD124" s="140"/>
      <c r="DE124" s="140"/>
      <c r="DF124" s="140"/>
      <c r="DG124" s="140"/>
      <c r="DH124" s="140"/>
      <c r="DI124" s="140"/>
      <c r="DJ124" s="140"/>
      <c r="DK124" s="140"/>
      <c r="DL124" s="140"/>
      <c r="DM124" s="140"/>
      <c r="DN124" s="140"/>
      <c r="DO124" s="140"/>
      <c r="DP124" s="140"/>
      <c r="DQ124" s="140"/>
      <c r="DR124" s="140"/>
      <c r="DS124" s="140"/>
      <c r="DT124" s="140"/>
      <c r="DU124" s="140"/>
      <c r="DV124" s="140"/>
      <c r="DW124" s="140"/>
      <c r="DX124" s="140"/>
      <c r="DY124" s="140"/>
      <c r="DZ124" s="140"/>
      <c r="EA124" s="140"/>
      <c r="EB124" s="140"/>
      <c r="EC124" s="140"/>
      <c r="ED124" s="140"/>
      <c r="EE124" s="140"/>
      <c r="EF124" s="140"/>
      <c r="EG124" s="140"/>
      <c r="EH124" s="140"/>
      <c r="EI124" s="140"/>
      <c r="EJ124" s="140"/>
      <c r="EK124" s="140"/>
      <c r="EL124" s="140"/>
      <c r="EM124" s="140"/>
      <c r="EN124" s="140"/>
      <c r="EO124" s="140"/>
      <c r="EP124" s="140"/>
      <c r="EQ124" s="140"/>
      <c r="ER124" s="140"/>
      <c r="ES124" s="140"/>
      <c r="ET124" s="140"/>
      <c r="EU124" s="140"/>
      <c r="EV124" s="140"/>
      <c r="EW124" s="140"/>
      <c r="EX124" s="140"/>
      <c r="EY124" s="140"/>
      <c r="EZ124" s="140"/>
      <c r="FA124" s="140"/>
      <c r="FB124" s="140"/>
      <c r="FC124" s="140"/>
      <c r="FD124" s="140"/>
      <c r="FE124" s="140"/>
      <c r="FF124" s="140"/>
      <c r="FG124" s="140"/>
      <c r="FH124" s="140"/>
      <c r="FI124" s="140"/>
      <c r="FJ124" s="140"/>
      <c r="FK124" s="140"/>
      <c r="FL124" s="140"/>
      <c r="FM124" s="140"/>
      <c r="FN124" s="140"/>
      <c r="FO124" s="140"/>
      <c r="FP124" s="140"/>
      <c r="FQ124" s="140"/>
      <c r="FR124" s="140"/>
      <c r="FS124" s="140"/>
      <c r="FT124" s="140"/>
      <c r="FU124" s="140"/>
      <c r="FV124" s="140"/>
      <c r="FW124" s="140"/>
      <c r="FX124" s="140"/>
      <c r="FY124" s="140"/>
      <c r="FZ124" s="140"/>
      <c r="GA124" s="140"/>
      <c r="GB124" s="140"/>
      <c r="GC124" s="140"/>
      <c r="GD124" s="140"/>
      <c r="GE124" s="140"/>
      <c r="GF124" s="140"/>
      <c r="GG124" s="140"/>
      <c r="GH124" s="140"/>
      <c r="GI124" s="140"/>
      <c r="GJ124" s="140"/>
      <c r="GK124" s="140"/>
      <c r="GL124" s="140"/>
      <c r="GM124" s="140"/>
      <c r="GN124" s="140"/>
      <c r="GO124" s="140"/>
      <c r="GP124" s="140"/>
      <c r="GQ124" s="140"/>
      <c r="GR124" s="140"/>
      <c r="GS124" s="140"/>
      <c r="GT124" s="140"/>
      <c r="GU124" s="140"/>
      <c r="GV124" s="140"/>
      <c r="GW124" s="140"/>
      <c r="GX124" s="140"/>
      <c r="GY124" s="140"/>
      <c r="GZ124" s="140"/>
      <c r="HA124" s="140"/>
      <c r="HB124" s="140"/>
      <c r="HC124" s="140"/>
      <c r="HD124" s="140"/>
      <c r="HE124" s="140"/>
      <c r="HF124" s="140"/>
      <c r="HG124" s="140"/>
      <c r="HH124" s="140"/>
      <c r="HI124" s="140"/>
      <c r="HJ124" s="140"/>
      <c r="HK124" s="140"/>
      <c r="HL124" s="140"/>
      <c r="HM124" s="140"/>
      <c r="HN124" s="140"/>
      <c r="HO124" s="140"/>
      <c r="HP124" s="140"/>
      <c r="HQ124" s="140"/>
      <c r="HR124" s="140"/>
      <c r="HS124" s="140"/>
      <c r="HT124" s="140"/>
      <c r="HU124" s="140"/>
      <c r="HV124" s="140"/>
      <c r="HW124" s="140"/>
      <c r="HX124" s="140"/>
      <c r="HY124" s="140"/>
      <c r="HZ124" s="140"/>
      <c r="IA124" s="140"/>
      <c r="IB124" s="140"/>
      <c r="IC124" s="140"/>
      <c r="ID124" s="140"/>
      <c r="IE124" s="140"/>
      <c r="IF124" s="140"/>
      <c r="IG124" s="140"/>
      <c r="IH124" s="140"/>
      <c r="II124" s="140"/>
      <c r="IJ124" s="140"/>
      <c r="IK124" s="140"/>
      <c r="IL124" s="140"/>
      <c r="IM124" s="140"/>
      <c r="IN124" s="140"/>
      <c r="IO124" s="140"/>
      <c r="IP124" s="140"/>
      <c r="IQ124" s="140"/>
      <c r="IR124" s="140"/>
      <c r="IS124" s="140"/>
      <c r="IT124" s="140"/>
      <c r="IU124" s="140"/>
      <c r="IV124" s="140"/>
      <c r="IW124" s="140"/>
      <c r="IX124" s="140"/>
      <c r="IY124" s="140"/>
      <c r="IZ124" s="140"/>
      <c r="JA124" s="140"/>
      <c r="JB124" s="140"/>
      <c r="JC124" s="140"/>
      <c r="JD124" s="140"/>
      <c r="JE124" s="140"/>
      <c r="JF124" s="140"/>
      <c r="JG124" s="140"/>
      <c r="JH124" s="140"/>
      <c r="JI124" s="140"/>
      <c r="JJ124" s="140"/>
      <c r="JK124" s="140"/>
      <c r="JL124" s="140"/>
      <c r="JM124" s="140"/>
      <c r="JN124" s="140"/>
      <c r="JO124" s="140"/>
      <c r="JP124" s="140"/>
      <c r="JQ124" s="140"/>
      <c r="JR124" s="140"/>
      <c r="JS124" s="140"/>
      <c r="JT124" s="140"/>
      <c r="JU124" s="140"/>
      <c r="JV124" s="140"/>
      <c r="JW124" s="140"/>
      <c r="JX124" s="140"/>
      <c r="JY124" s="140"/>
      <c r="JZ124" s="140"/>
      <c r="KA124" s="140"/>
      <c r="KB124" s="140"/>
      <c r="KC124" s="140"/>
      <c r="KD124" s="140"/>
      <c r="KE124" s="140"/>
      <c r="KF124" s="140"/>
      <c r="KG124" s="140"/>
      <c r="KH124" s="140"/>
      <c r="KI124" s="140"/>
      <c r="KJ124" s="140"/>
      <c r="KK124" s="140"/>
      <c r="KL124" s="140"/>
      <c r="KM124" s="140"/>
      <c r="KN124" s="140"/>
      <c r="KO124" s="140"/>
      <c r="KP124" s="140"/>
      <c r="KQ124" s="140"/>
      <c r="KR124" s="140"/>
      <c r="KS124" s="140"/>
      <c r="KT124" s="140"/>
      <c r="KU124" s="140"/>
      <c r="KV124" s="140"/>
      <c r="KW124" s="140"/>
      <c r="KX124" s="140"/>
      <c r="KY124" s="140"/>
      <c r="KZ124" s="140"/>
      <c r="LA124" s="140"/>
      <c r="LB124" s="140"/>
      <c r="LC124" s="140"/>
      <c r="LD124" s="140"/>
      <c r="LE124" s="140"/>
      <c r="LF124" s="140"/>
      <c r="LG124" s="140"/>
      <c r="LH124" s="140"/>
      <c r="LI124" s="140"/>
      <c r="LJ124" s="140"/>
      <c r="LK124" s="140"/>
      <c r="LL124" s="140"/>
      <c r="LM124" s="140"/>
      <c r="LN124" s="140"/>
      <c r="LO124" s="140"/>
      <c r="LP124" s="140"/>
      <c r="LQ124" s="140"/>
      <c r="LR124" s="140"/>
      <c r="LS124" s="140"/>
      <c r="LT124" s="140"/>
      <c r="LU124" s="140"/>
      <c r="LV124" s="140"/>
      <c r="LW124" s="140"/>
      <c r="LX124" s="140"/>
      <c r="LY124" s="140"/>
      <c r="LZ124" s="140"/>
      <c r="MA124" s="140"/>
      <c r="MB124" s="140"/>
      <c r="MC124" s="140"/>
      <c r="MD124" s="140"/>
      <c r="ME124" s="140"/>
      <c r="MF124" s="140"/>
      <c r="MG124" s="140"/>
      <c r="MH124" s="140"/>
      <c r="MI124" s="140"/>
      <c r="MJ124" s="140"/>
      <c r="MK124" s="140"/>
      <c r="ML124" s="140"/>
      <c r="MM124" s="140"/>
      <c r="MN124" s="140"/>
      <c r="MO124" s="140"/>
      <c r="MP124" s="140"/>
      <c r="MQ124" s="140"/>
      <c r="MR124" s="140"/>
      <c r="MS124" s="140"/>
      <c r="MT124" s="140"/>
      <c r="MU124" s="140"/>
      <c r="MV124" s="140"/>
      <c r="MW124" s="140"/>
      <c r="MX124" s="140"/>
      <c r="MY124" s="140"/>
      <c r="MZ124" s="140"/>
      <c r="NA124" s="140"/>
      <c r="NB124" s="140"/>
      <c r="NC124" s="140"/>
      <c r="ND124" s="140"/>
      <c r="NE124" s="140"/>
      <c r="NF124" s="140"/>
      <c r="NG124" s="140"/>
      <c r="NH124" s="140"/>
      <c r="NI124" s="140"/>
      <c r="NJ124" s="140"/>
      <c r="NK124" s="140"/>
      <c r="NL124" s="140"/>
      <c r="NM124" s="140"/>
      <c r="NN124" s="140"/>
      <c r="NO124" s="140"/>
      <c r="NP124" s="140"/>
      <c r="NQ124" s="140"/>
      <c r="NR124" s="140"/>
      <c r="NS124" s="140"/>
      <c r="NT124" s="140"/>
      <c r="NU124" s="140"/>
      <c r="NV124" s="140"/>
      <c r="NW124" s="140"/>
      <c r="NX124" s="140"/>
      <c r="NY124" s="140"/>
      <c r="NZ124" s="140"/>
      <c r="OA124" s="140"/>
      <c r="OB124" s="140"/>
      <c r="OC124" s="140"/>
      <c r="OD124" s="140"/>
      <c r="OE124" s="140"/>
      <c r="OF124" s="140"/>
      <c r="OG124" s="140"/>
      <c r="OH124" s="140"/>
      <c r="OI124" s="140"/>
      <c r="OJ124" s="140"/>
      <c r="OK124" s="140"/>
      <c r="OL124" s="140"/>
      <c r="OM124" s="140"/>
      <c r="ON124" s="140"/>
      <c r="OO124" s="140"/>
      <c r="OP124" s="140"/>
      <c r="OQ124" s="140"/>
      <c r="OR124" s="140"/>
      <c r="OS124" s="140"/>
      <c r="OT124" s="140"/>
      <c r="OU124" s="140"/>
      <c r="OV124" s="140"/>
      <c r="OW124" s="140"/>
      <c r="OX124" s="140"/>
      <c r="OY124" s="140"/>
      <c r="OZ124" s="140"/>
      <c r="PA124" s="140"/>
      <c r="PB124" s="140"/>
      <c r="PC124" s="140"/>
      <c r="PD124" s="140"/>
      <c r="PE124" s="140"/>
      <c r="PF124" s="140"/>
      <c r="PG124" s="140"/>
      <c r="PH124" s="140"/>
      <c r="PI124" s="140"/>
      <c r="PJ124" s="140"/>
      <c r="PK124" s="140"/>
      <c r="PL124" s="140"/>
      <c r="PM124" s="140"/>
      <c r="PN124" s="140"/>
      <c r="PO124" s="140"/>
      <c r="PP124" s="140"/>
      <c r="PQ124" s="140"/>
      <c r="PR124" s="140"/>
      <c r="PS124" s="140"/>
      <c r="PT124" s="140"/>
      <c r="PU124" s="140"/>
      <c r="PV124" s="140"/>
      <c r="PW124" s="140"/>
      <c r="PX124" s="140"/>
      <c r="PY124" s="140"/>
      <c r="PZ124" s="140"/>
      <c r="QA124" s="140"/>
      <c r="QB124" s="140"/>
      <c r="QC124" s="140"/>
      <c r="QD124" s="140"/>
      <c r="QE124" s="140"/>
      <c r="QF124" s="140"/>
      <c r="QG124" s="140"/>
      <c r="QH124" s="140"/>
      <c r="QI124" s="140"/>
      <c r="QJ124" s="140"/>
      <c r="QK124" s="140"/>
      <c r="QL124" s="140"/>
      <c r="QM124" s="140"/>
      <c r="QN124" s="140"/>
      <c r="QO124" s="140"/>
      <c r="QP124" s="140"/>
      <c r="QQ124" s="140"/>
      <c r="QR124" s="140"/>
      <c r="QS124" s="140"/>
      <c r="QT124" s="140"/>
      <c r="QU124" s="140"/>
      <c r="QV124" s="140"/>
      <c r="QW124" s="140"/>
      <c r="QX124" s="140"/>
      <c r="QY124" s="140"/>
      <c r="QZ124" s="140"/>
      <c r="RA124" s="140"/>
      <c r="RB124" s="140"/>
      <c r="RC124" s="140"/>
      <c r="RD124" s="140"/>
      <c r="RE124" s="140"/>
      <c r="RF124" s="140"/>
      <c r="RG124" s="140"/>
      <c r="RH124" s="140"/>
      <c r="RI124" s="140"/>
      <c r="RJ124" s="140"/>
      <c r="RK124" s="140"/>
      <c r="RL124" s="140"/>
      <c r="RM124" s="140"/>
      <c r="RN124" s="140"/>
      <c r="RO124" s="140"/>
      <c r="RP124" s="140"/>
      <c r="RQ124" s="140"/>
      <c r="RR124" s="140"/>
      <c r="RS124" s="140"/>
      <c r="RT124" s="140"/>
      <c r="RU124" s="140"/>
      <c r="RV124" s="140"/>
      <c r="RW124" s="140"/>
      <c r="RX124" s="140"/>
      <c r="RY124" s="140"/>
      <c r="RZ124" s="140"/>
      <c r="SA124" s="140"/>
      <c r="SB124" s="140"/>
      <c r="SC124" s="140"/>
      <c r="SD124" s="140"/>
      <c r="SE124" s="140"/>
      <c r="SF124" s="140"/>
      <c r="SG124" s="140"/>
      <c r="SH124" s="140"/>
      <c r="SI124" s="140"/>
      <c r="SJ124" s="140"/>
      <c r="SK124" s="140"/>
      <c r="SL124" s="140"/>
      <c r="SM124" s="140"/>
      <c r="SN124" s="140"/>
      <c r="SO124" s="140"/>
      <c r="SP124" s="140"/>
      <c r="SQ124" s="140"/>
      <c r="SR124" s="140"/>
      <c r="SS124" s="140"/>
      <c r="ST124" s="140"/>
      <c r="SU124" s="140"/>
      <c r="SV124" s="140"/>
      <c r="SW124" s="140"/>
      <c r="SX124" s="140"/>
      <c r="SY124" s="140"/>
      <c r="SZ124" s="140"/>
      <c r="TA124" s="140"/>
      <c r="TB124" s="140"/>
      <c r="TC124" s="140"/>
      <c r="TD124" s="140"/>
      <c r="TE124" s="140"/>
      <c r="TF124" s="140"/>
      <c r="TG124" s="140"/>
      <c r="TH124" s="140"/>
      <c r="TI124" s="140"/>
      <c r="TJ124" s="140"/>
      <c r="TK124" s="140"/>
      <c r="TL124" s="140"/>
      <c r="TM124" s="140"/>
      <c r="TN124" s="140"/>
      <c r="TO124" s="140"/>
      <c r="TP124" s="140"/>
      <c r="TQ124" s="140"/>
      <c r="TR124" s="140"/>
      <c r="TS124" s="140"/>
      <c r="TT124" s="140"/>
      <c r="TU124" s="140"/>
      <c r="TV124" s="140"/>
      <c r="TW124" s="140"/>
      <c r="TX124" s="140"/>
      <c r="TY124" s="140"/>
      <c r="TZ124" s="140"/>
      <c r="UA124" s="140"/>
      <c r="UB124" s="140"/>
      <c r="UC124" s="140"/>
      <c r="UD124" s="140"/>
      <c r="UE124" s="140"/>
      <c r="UF124" s="140"/>
      <c r="UG124" s="140"/>
      <c r="UH124" s="140"/>
      <c r="UI124" s="140"/>
      <c r="UJ124" s="140"/>
      <c r="UK124" s="140"/>
      <c r="UL124" s="140"/>
      <c r="UM124" s="140"/>
      <c r="UN124" s="140"/>
      <c r="UO124" s="140"/>
      <c r="UP124" s="140"/>
      <c r="UQ124" s="140"/>
      <c r="UR124" s="140"/>
      <c r="US124" s="140"/>
      <c r="UT124" s="140"/>
      <c r="UU124" s="140"/>
      <c r="UV124" s="140"/>
      <c r="UW124" s="140"/>
      <c r="UX124" s="140"/>
      <c r="UY124" s="140"/>
      <c r="UZ124" s="140"/>
      <c r="VA124" s="140"/>
      <c r="VB124" s="140"/>
      <c r="VC124" s="140"/>
      <c r="VD124" s="140"/>
      <c r="VE124" s="140"/>
      <c r="VF124" s="140"/>
      <c r="VG124" s="140"/>
      <c r="VH124" s="140"/>
      <c r="VI124" s="140"/>
      <c r="VJ124" s="140"/>
      <c r="VK124" s="140"/>
      <c r="VL124" s="140"/>
      <c r="VM124" s="140"/>
      <c r="VN124" s="140"/>
      <c r="VO124" s="140"/>
      <c r="VP124" s="140"/>
      <c r="VQ124" s="140"/>
      <c r="VR124" s="140"/>
      <c r="VS124" s="140"/>
      <c r="VT124" s="140"/>
      <c r="VU124" s="140"/>
      <c r="VV124" s="140"/>
      <c r="VW124" s="140"/>
      <c r="VX124" s="140"/>
      <c r="VY124" s="140"/>
      <c r="VZ124" s="140"/>
      <c r="WA124" s="140"/>
      <c r="WB124" s="140"/>
      <c r="WC124" s="140"/>
      <c r="WD124" s="140"/>
      <c r="WE124" s="140"/>
      <c r="WF124" s="140"/>
      <c r="WG124" s="140"/>
      <c r="WH124" s="140"/>
      <c r="WI124" s="140"/>
      <c r="WJ124" s="140"/>
      <c r="WK124" s="140"/>
      <c r="WL124" s="140"/>
      <c r="WM124" s="140"/>
      <c r="WN124" s="140"/>
      <c r="WO124" s="140"/>
      <c r="WP124" s="140"/>
      <c r="WQ124" s="140"/>
      <c r="WR124" s="140"/>
      <c r="WS124" s="140"/>
      <c r="WT124" s="140"/>
      <c r="WU124" s="140"/>
      <c r="WV124" s="140"/>
      <c r="WW124" s="140"/>
      <c r="WX124" s="140"/>
      <c r="WY124" s="140"/>
      <c r="WZ124" s="140"/>
      <c r="XA124" s="140"/>
      <c r="XB124" s="140"/>
      <c r="XC124" s="140"/>
      <c r="XD124" s="140"/>
      <c r="XE124" s="140"/>
      <c r="XF124" s="140"/>
      <c r="XG124" s="140"/>
      <c r="XH124" s="140"/>
      <c r="XI124" s="140"/>
      <c r="XJ124" s="140"/>
      <c r="XK124" s="140"/>
      <c r="XL124" s="140"/>
      <c r="XM124" s="140"/>
      <c r="XN124" s="140"/>
      <c r="XO124" s="140"/>
      <c r="XP124" s="140"/>
      <c r="XQ124" s="140"/>
      <c r="XR124" s="140"/>
      <c r="XS124" s="140"/>
      <c r="XT124" s="140"/>
      <c r="XU124" s="140"/>
      <c r="XV124" s="140"/>
      <c r="XW124" s="140"/>
      <c r="XX124" s="140"/>
      <c r="XY124" s="140"/>
      <c r="XZ124" s="140"/>
      <c r="YA124" s="140"/>
      <c r="YB124" s="140"/>
      <c r="YC124" s="140"/>
      <c r="YD124" s="140"/>
      <c r="YE124" s="140"/>
      <c r="YF124" s="140"/>
      <c r="YG124" s="140"/>
      <c r="YH124" s="140"/>
      <c r="YI124" s="140"/>
      <c r="YJ124" s="140"/>
      <c r="YK124" s="140"/>
      <c r="YL124" s="140"/>
      <c r="YM124" s="140"/>
      <c r="YN124" s="140"/>
      <c r="YO124" s="140"/>
      <c r="YP124" s="140"/>
      <c r="YQ124" s="140"/>
      <c r="YR124" s="140"/>
      <c r="YS124" s="140"/>
      <c r="YT124" s="140"/>
      <c r="YU124" s="140"/>
      <c r="YV124" s="140"/>
      <c r="YW124" s="140"/>
      <c r="YX124" s="140"/>
      <c r="YY124" s="140"/>
      <c r="YZ124" s="140"/>
      <c r="ZA124" s="140"/>
      <c r="ZB124" s="140"/>
      <c r="ZC124" s="140"/>
      <c r="ZD124" s="140"/>
      <c r="ZE124" s="140"/>
      <c r="ZF124" s="140"/>
      <c r="ZG124" s="140"/>
      <c r="ZH124" s="140"/>
      <c r="ZI124" s="140"/>
      <c r="ZJ124" s="140"/>
      <c r="ZK124" s="140"/>
      <c r="ZL124" s="140"/>
      <c r="ZM124" s="140"/>
      <c r="ZN124" s="140"/>
      <c r="ZO124" s="140"/>
      <c r="ZP124" s="140"/>
      <c r="ZQ124" s="140"/>
      <c r="ZR124" s="140"/>
      <c r="ZS124" s="140"/>
      <c r="ZT124" s="140"/>
      <c r="ZU124" s="140"/>
      <c r="ZV124" s="140"/>
      <c r="ZW124" s="140"/>
      <c r="ZX124" s="140"/>
      <c r="ZY124" s="140"/>
      <c r="ZZ124" s="140"/>
      <c r="AAA124" s="140"/>
      <c r="AAB124" s="140"/>
      <c r="AAC124" s="140"/>
      <c r="AAD124" s="140"/>
      <c r="AAE124" s="140"/>
      <c r="AAF124" s="140"/>
      <c r="AAG124" s="140"/>
      <c r="AAH124" s="140"/>
      <c r="AAI124" s="140"/>
      <c r="AAJ124" s="140"/>
      <c r="AAK124" s="140"/>
      <c r="AAL124" s="140"/>
      <c r="AAM124" s="140"/>
      <c r="AAN124" s="140"/>
      <c r="AAO124" s="140"/>
      <c r="AAP124" s="140"/>
      <c r="AAQ124" s="140"/>
      <c r="AAR124" s="140"/>
      <c r="AAS124" s="140"/>
      <c r="AAT124" s="140"/>
      <c r="AAU124" s="140"/>
      <c r="AAV124" s="140"/>
      <c r="AAW124" s="140"/>
      <c r="AAX124" s="140"/>
      <c r="AAY124" s="140"/>
      <c r="AAZ124" s="140"/>
      <c r="ABA124" s="140"/>
      <c r="ABB124" s="140"/>
      <c r="ABC124" s="140"/>
      <c r="ABD124" s="140"/>
      <c r="ABE124" s="140"/>
      <c r="ABF124" s="140"/>
      <c r="ABG124" s="140"/>
      <c r="ABH124" s="140"/>
      <c r="ABI124" s="140"/>
      <c r="ABJ124" s="140"/>
      <c r="ABK124" s="140"/>
      <c r="ABL124" s="140"/>
      <c r="ABM124" s="140"/>
      <c r="ABN124" s="140"/>
      <c r="ABO124" s="140"/>
      <c r="ABP124" s="140"/>
      <c r="ABQ124" s="140"/>
      <c r="ABR124" s="140"/>
      <c r="ABS124" s="140"/>
      <c r="ABT124" s="140"/>
      <c r="ABU124" s="140"/>
      <c r="ABV124" s="140"/>
      <c r="ABW124" s="140"/>
      <c r="ABX124" s="140"/>
      <c r="ABY124" s="140"/>
      <c r="ABZ124" s="140"/>
      <c r="ACA124" s="140"/>
      <c r="ACB124" s="140"/>
      <c r="ACC124" s="140"/>
      <c r="ACD124" s="140"/>
      <c r="ACE124" s="140"/>
      <c r="ACF124" s="140"/>
      <c r="ACG124" s="140"/>
      <c r="ACH124" s="140"/>
      <c r="ACI124" s="140"/>
      <c r="ACJ124" s="140"/>
      <c r="ACK124" s="140"/>
      <c r="ACL124" s="140"/>
      <c r="ACM124" s="140"/>
      <c r="ACN124" s="140"/>
      <c r="ACO124" s="140"/>
      <c r="ACP124" s="140"/>
      <c r="ACQ124" s="140"/>
      <c r="ACR124" s="140"/>
      <c r="ACS124" s="140"/>
      <c r="ACT124" s="140"/>
      <c r="ACU124" s="140"/>
      <c r="ACV124" s="140"/>
      <c r="ACW124" s="140"/>
      <c r="ACX124" s="140"/>
      <c r="ACY124" s="140"/>
      <c r="ACZ124" s="140"/>
      <c r="ADA124" s="140"/>
      <c r="ADB124" s="140"/>
      <c r="ADC124" s="140"/>
      <c r="ADD124" s="140"/>
      <c r="ADE124" s="140"/>
      <c r="ADF124" s="140"/>
      <c r="ADG124" s="140"/>
      <c r="ADH124" s="140"/>
      <c r="ADI124" s="140"/>
      <c r="ADJ124" s="140"/>
      <c r="ADK124" s="140"/>
      <c r="ADL124" s="140"/>
      <c r="ADM124" s="140"/>
      <c r="ADN124" s="140"/>
      <c r="ADO124" s="140"/>
      <c r="ADP124" s="140"/>
      <c r="ADQ124" s="140"/>
      <c r="ADR124" s="140"/>
      <c r="ADS124" s="140"/>
      <c r="ADT124" s="140"/>
      <c r="ADU124" s="140"/>
      <c r="ADV124" s="140"/>
      <c r="ADW124" s="140"/>
      <c r="ADX124" s="140"/>
      <c r="ADY124" s="140"/>
      <c r="ADZ124" s="140"/>
      <c r="AEA124" s="140"/>
      <c r="AEB124" s="140"/>
      <c r="AEC124" s="140"/>
      <c r="AED124" s="140"/>
      <c r="AEE124" s="140"/>
      <c r="AEF124" s="140"/>
      <c r="AEG124" s="140"/>
      <c r="AEH124" s="140"/>
      <c r="AEI124" s="140"/>
      <c r="AEJ124" s="140"/>
      <c r="AEK124" s="140"/>
      <c r="AEL124" s="140"/>
      <c r="AEM124" s="140"/>
      <c r="AEN124" s="140"/>
      <c r="AEO124" s="140"/>
      <c r="AEP124" s="140"/>
      <c r="AEQ124" s="140"/>
      <c r="AER124" s="140"/>
      <c r="AES124" s="140"/>
      <c r="AET124" s="140"/>
      <c r="AEU124" s="140"/>
      <c r="AEV124" s="140"/>
      <c r="AEW124" s="140"/>
      <c r="AEX124" s="140"/>
      <c r="AEY124" s="140"/>
      <c r="AEZ124" s="140"/>
      <c r="AFA124" s="140"/>
      <c r="AFB124" s="140"/>
      <c r="AFC124" s="140"/>
      <c r="AFD124" s="140"/>
      <c r="AFE124" s="140"/>
      <c r="AFF124" s="140"/>
      <c r="AFG124" s="140"/>
      <c r="AFH124" s="140"/>
      <c r="AFI124" s="140"/>
      <c r="AFJ124" s="140"/>
      <c r="AFK124" s="140"/>
      <c r="AFL124" s="140"/>
      <c r="AFM124" s="140"/>
      <c r="AFN124" s="140"/>
      <c r="AFO124" s="140"/>
      <c r="AFP124" s="140"/>
      <c r="AFQ124" s="140"/>
      <c r="AFR124" s="140"/>
      <c r="AFS124" s="140"/>
      <c r="AFT124" s="140"/>
      <c r="AFU124" s="140"/>
      <c r="AFV124" s="140"/>
      <c r="AFW124" s="140"/>
      <c r="AFX124" s="140"/>
      <c r="AFY124" s="140"/>
      <c r="AFZ124" s="140"/>
      <c r="AGA124" s="140"/>
      <c r="AGB124" s="140"/>
      <c r="AGC124" s="140"/>
      <c r="AGD124" s="140"/>
      <c r="AGE124" s="140"/>
      <c r="AGF124" s="140"/>
      <c r="AGG124" s="140"/>
      <c r="AGH124" s="140"/>
      <c r="AGI124" s="140"/>
      <c r="AGJ124" s="140"/>
      <c r="AGK124" s="140"/>
      <c r="AGL124" s="140"/>
      <c r="AGM124" s="140"/>
      <c r="AGN124" s="140"/>
      <c r="AGO124" s="140"/>
      <c r="AGP124" s="140"/>
      <c r="AGQ124" s="140"/>
      <c r="AGR124" s="140"/>
      <c r="AGS124" s="140"/>
      <c r="AGT124" s="140"/>
      <c r="AGU124" s="140"/>
      <c r="AGV124" s="140"/>
      <c r="AGW124" s="140"/>
      <c r="AGX124" s="140"/>
      <c r="AGY124" s="140"/>
      <c r="AGZ124" s="140"/>
      <c r="AHA124" s="140"/>
      <c r="AHB124" s="140"/>
      <c r="AHC124" s="140"/>
      <c r="AHD124" s="140"/>
      <c r="AHE124" s="140"/>
      <c r="AHF124" s="140"/>
      <c r="AHG124" s="140"/>
      <c r="AHH124" s="140"/>
      <c r="AHI124" s="140"/>
      <c r="AHJ124" s="140"/>
      <c r="AHK124" s="140"/>
      <c r="AHL124" s="140"/>
      <c r="AHM124" s="140"/>
      <c r="AHN124" s="140"/>
      <c r="AHO124" s="140"/>
      <c r="AHP124" s="140"/>
      <c r="AHQ124" s="140"/>
      <c r="AHR124" s="140"/>
      <c r="AHS124" s="140"/>
      <c r="AHT124" s="140"/>
      <c r="AHU124" s="140"/>
      <c r="AHV124" s="140"/>
      <c r="AHW124" s="140"/>
      <c r="AHX124" s="140"/>
      <c r="AHY124" s="140"/>
      <c r="AHZ124" s="140"/>
      <c r="AIA124" s="140"/>
      <c r="AIB124" s="140"/>
      <c r="AIC124" s="140"/>
      <c r="AID124" s="140"/>
      <c r="AIE124" s="140"/>
      <c r="AIF124" s="140"/>
      <c r="AIG124" s="140"/>
      <c r="AIH124" s="140"/>
      <c r="AII124" s="140"/>
      <c r="AIJ124" s="140"/>
      <c r="AIK124" s="140"/>
      <c r="AIL124" s="140"/>
      <c r="AIM124" s="140"/>
      <c r="AIN124" s="140"/>
      <c r="AIO124" s="140"/>
      <c r="AIP124" s="140"/>
      <c r="AIQ124" s="140"/>
      <c r="AIR124" s="140"/>
      <c r="AIS124" s="140"/>
      <c r="AIT124" s="140"/>
      <c r="AIU124" s="140"/>
      <c r="AIV124" s="140"/>
      <c r="AIW124" s="140"/>
      <c r="AIX124" s="140"/>
      <c r="AIY124" s="140"/>
      <c r="AIZ124" s="140"/>
      <c r="AJA124" s="140"/>
      <c r="AJB124" s="140"/>
      <c r="AJC124" s="140"/>
      <c r="AJD124" s="140"/>
      <c r="AJE124" s="140"/>
      <c r="AJF124" s="140"/>
      <c r="AJG124" s="140"/>
      <c r="AJH124" s="140"/>
      <c r="AJI124" s="140"/>
      <c r="AJJ124" s="140"/>
      <c r="AJK124" s="140"/>
      <c r="AJL124" s="140"/>
      <c r="AJM124" s="140"/>
      <c r="AJN124" s="140"/>
      <c r="AJO124" s="140"/>
      <c r="AJP124" s="140"/>
      <c r="AJQ124" s="140"/>
      <c r="AJR124" s="140"/>
      <c r="AJS124" s="140"/>
      <c r="AJT124" s="140"/>
      <c r="AJU124" s="140"/>
      <c r="AJV124" s="140"/>
      <c r="AJW124" s="140"/>
      <c r="AJX124" s="140"/>
      <c r="AJY124" s="140"/>
      <c r="AJZ124" s="140"/>
      <c r="AKA124" s="140"/>
      <c r="AKB124" s="140"/>
      <c r="AKC124" s="140"/>
      <c r="AKD124" s="140"/>
      <c r="AKE124" s="140"/>
      <c r="AKF124" s="140"/>
      <c r="AKG124" s="140"/>
      <c r="AKH124" s="140"/>
      <c r="AKI124" s="140"/>
      <c r="AKJ124" s="140"/>
      <c r="AKK124" s="140"/>
      <c r="AKL124" s="140"/>
      <c r="AKM124" s="140"/>
      <c r="AKN124" s="140"/>
      <c r="AKO124" s="140"/>
      <c r="AKP124" s="140"/>
      <c r="AKQ124" s="140"/>
      <c r="AKR124" s="140"/>
      <c r="AKS124" s="140"/>
      <c r="AKT124" s="140"/>
      <c r="AKU124" s="140"/>
      <c r="AKV124" s="140"/>
      <c r="AKW124" s="140"/>
      <c r="AKX124" s="140"/>
      <c r="AKY124" s="140"/>
      <c r="AKZ124" s="140"/>
      <c r="ALA124" s="140"/>
      <c r="ALB124" s="140"/>
      <c r="ALC124" s="140"/>
      <c r="ALD124" s="140"/>
      <c r="ALE124" s="140"/>
      <c r="ALF124" s="140"/>
      <c r="ALG124" s="140"/>
      <c r="ALH124" s="140"/>
      <c r="ALI124" s="140"/>
      <c r="ALJ124" s="140"/>
      <c r="ALK124" s="140"/>
      <c r="ALL124" s="140"/>
      <c r="ALM124" s="140"/>
      <c r="ALN124" s="140"/>
      <c r="ALO124" s="140"/>
      <c r="ALP124" s="140"/>
      <c r="ALQ124" s="140"/>
      <c r="ALR124" s="140"/>
      <c r="ALS124" s="140"/>
      <c r="ALT124" s="140"/>
      <c r="ALU124" s="140"/>
      <c r="ALV124" s="140"/>
      <c r="ALW124" s="140"/>
    </row>
    <row r="125" spans="1:1011" ht="12.75" hidden="1" customHeight="1" x14ac:dyDescent="0.2">
      <c r="A125" s="182">
        <v>13</v>
      </c>
      <c r="B125" s="230" t="s">
        <v>162</v>
      </c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187"/>
      <c r="AC125" s="188"/>
      <c r="AD125" s="188"/>
      <c r="AE125" s="188"/>
      <c r="AF125" s="173"/>
      <c r="AG125" s="187"/>
      <c r="AH125" s="188"/>
      <c r="AI125" s="188"/>
      <c r="AJ125" s="188"/>
      <c r="AK125" s="174"/>
      <c r="AL125" s="187"/>
      <c r="AM125" s="188"/>
      <c r="AN125" s="188"/>
      <c r="AO125" s="188"/>
      <c r="AP125" s="173"/>
      <c r="AQ125" s="187"/>
      <c r="AR125" s="188"/>
      <c r="AS125" s="188"/>
      <c r="AT125" s="188"/>
      <c r="AU125" s="173"/>
      <c r="AV125" s="187"/>
      <c r="AW125" s="188"/>
      <c r="AX125" s="188"/>
      <c r="AY125" s="188"/>
      <c r="AZ125" s="173"/>
      <c r="BA125" s="187"/>
      <c r="BB125" s="188"/>
      <c r="BC125" s="188"/>
      <c r="BD125" s="188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  <c r="BP125" s="140"/>
      <c r="BQ125" s="140"/>
      <c r="BR125" s="140"/>
      <c r="BS125" s="140"/>
      <c r="BT125" s="140"/>
      <c r="BU125" s="140"/>
      <c r="BV125" s="140"/>
      <c r="BW125" s="140"/>
      <c r="BX125" s="140"/>
      <c r="BY125" s="140"/>
      <c r="BZ125" s="140"/>
      <c r="CA125" s="140"/>
      <c r="CB125" s="140"/>
      <c r="CC125" s="140"/>
      <c r="CD125" s="140"/>
      <c r="CE125" s="140"/>
      <c r="CF125" s="140"/>
      <c r="CG125" s="140"/>
      <c r="CH125" s="140"/>
      <c r="CI125" s="140"/>
      <c r="CJ125" s="140"/>
      <c r="CK125" s="140"/>
      <c r="CL125" s="140"/>
      <c r="CM125" s="140"/>
      <c r="CN125" s="140"/>
      <c r="CO125" s="140"/>
      <c r="CP125" s="140"/>
      <c r="CQ125" s="140"/>
      <c r="CR125" s="140"/>
      <c r="CS125" s="140"/>
      <c r="CT125" s="140"/>
      <c r="CU125" s="140"/>
      <c r="CV125" s="140"/>
      <c r="CW125" s="140"/>
      <c r="CX125" s="140"/>
      <c r="CY125" s="140"/>
      <c r="CZ125" s="140"/>
      <c r="DA125" s="140"/>
      <c r="DB125" s="140"/>
      <c r="DC125" s="140"/>
      <c r="DD125" s="140"/>
      <c r="DE125" s="140"/>
      <c r="DF125" s="140"/>
      <c r="DG125" s="140"/>
      <c r="DH125" s="140"/>
      <c r="DI125" s="140"/>
      <c r="DJ125" s="140"/>
      <c r="DK125" s="140"/>
      <c r="DL125" s="140"/>
      <c r="DM125" s="140"/>
      <c r="DN125" s="140"/>
      <c r="DO125" s="140"/>
      <c r="DP125" s="140"/>
      <c r="DQ125" s="140"/>
      <c r="DR125" s="140"/>
      <c r="DS125" s="140"/>
      <c r="DT125" s="140"/>
      <c r="DU125" s="140"/>
      <c r="DV125" s="140"/>
      <c r="DW125" s="140"/>
      <c r="DX125" s="140"/>
      <c r="DY125" s="140"/>
      <c r="DZ125" s="140"/>
      <c r="EA125" s="140"/>
      <c r="EB125" s="140"/>
      <c r="EC125" s="140"/>
      <c r="ED125" s="140"/>
      <c r="EE125" s="140"/>
      <c r="EF125" s="140"/>
      <c r="EG125" s="140"/>
      <c r="EH125" s="140"/>
      <c r="EI125" s="140"/>
      <c r="EJ125" s="140"/>
      <c r="EK125" s="140"/>
      <c r="EL125" s="140"/>
      <c r="EM125" s="140"/>
      <c r="EN125" s="140"/>
      <c r="EO125" s="140"/>
      <c r="EP125" s="140"/>
      <c r="EQ125" s="140"/>
      <c r="ER125" s="140"/>
      <c r="ES125" s="140"/>
      <c r="ET125" s="140"/>
      <c r="EU125" s="140"/>
      <c r="EV125" s="140"/>
      <c r="EW125" s="140"/>
      <c r="EX125" s="140"/>
      <c r="EY125" s="140"/>
      <c r="EZ125" s="140"/>
      <c r="FA125" s="140"/>
      <c r="FB125" s="140"/>
      <c r="FC125" s="140"/>
      <c r="FD125" s="140"/>
      <c r="FE125" s="140"/>
      <c r="FF125" s="140"/>
      <c r="FG125" s="140"/>
      <c r="FH125" s="140"/>
      <c r="FI125" s="140"/>
      <c r="FJ125" s="140"/>
      <c r="FK125" s="140"/>
      <c r="FL125" s="140"/>
      <c r="FM125" s="140"/>
      <c r="FN125" s="140"/>
      <c r="FO125" s="140"/>
      <c r="FP125" s="140"/>
      <c r="FQ125" s="140"/>
      <c r="FR125" s="140"/>
      <c r="FS125" s="140"/>
      <c r="FT125" s="140"/>
      <c r="FU125" s="140"/>
      <c r="FV125" s="140"/>
      <c r="FW125" s="140"/>
      <c r="FX125" s="140"/>
      <c r="FY125" s="140"/>
      <c r="FZ125" s="140"/>
      <c r="GA125" s="140"/>
      <c r="GB125" s="140"/>
      <c r="GC125" s="140"/>
      <c r="GD125" s="140"/>
      <c r="GE125" s="140"/>
      <c r="GF125" s="140"/>
      <c r="GG125" s="140"/>
      <c r="GH125" s="140"/>
      <c r="GI125" s="140"/>
      <c r="GJ125" s="140"/>
      <c r="GK125" s="140"/>
      <c r="GL125" s="140"/>
      <c r="GM125" s="140"/>
      <c r="GN125" s="140"/>
      <c r="GO125" s="140"/>
      <c r="GP125" s="140"/>
      <c r="GQ125" s="140"/>
      <c r="GR125" s="140"/>
      <c r="GS125" s="140"/>
      <c r="GT125" s="140"/>
      <c r="GU125" s="140"/>
      <c r="GV125" s="140"/>
      <c r="GW125" s="140"/>
      <c r="GX125" s="140"/>
      <c r="GY125" s="140"/>
      <c r="GZ125" s="140"/>
      <c r="HA125" s="140"/>
      <c r="HB125" s="140"/>
      <c r="HC125" s="140"/>
      <c r="HD125" s="140"/>
      <c r="HE125" s="140"/>
      <c r="HF125" s="140"/>
      <c r="HG125" s="140"/>
      <c r="HH125" s="140"/>
      <c r="HI125" s="140"/>
      <c r="HJ125" s="140"/>
      <c r="HK125" s="140"/>
      <c r="HL125" s="140"/>
      <c r="HM125" s="140"/>
      <c r="HN125" s="140"/>
      <c r="HO125" s="140"/>
      <c r="HP125" s="140"/>
      <c r="HQ125" s="140"/>
      <c r="HR125" s="140"/>
      <c r="HS125" s="140"/>
      <c r="HT125" s="140"/>
      <c r="HU125" s="140"/>
      <c r="HV125" s="140"/>
      <c r="HW125" s="140"/>
      <c r="HX125" s="140"/>
      <c r="HY125" s="140"/>
      <c r="HZ125" s="140"/>
      <c r="IA125" s="140"/>
      <c r="IB125" s="140"/>
      <c r="IC125" s="140"/>
      <c r="ID125" s="140"/>
      <c r="IE125" s="140"/>
      <c r="IF125" s="140"/>
      <c r="IG125" s="140"/>
      <c r="IH125" s="140"/>
      <c r="II125" s="140"/>
      <c r="IJ125" s="140"/>
      <c r="IK125" s="140"/>
      <c r="IL125" s="140"/>
      <c r="IM125" s="140"/>
      <c r="IN125" s="140"/>
      <c r="IO125" s="140"/>
      <c r="IP125" s="140"/>
      <c r="IQ125" s="140"/>
      <c r="IR125" s="140"/>
      <c r="IS125" s="140"/>
      <c r="IT125" s="140"/>
      <c r="IU125" s="140"/>
      <c r="IV125" s="140"/>
      <c r="IW125" s="140"/>
      <c r="IX125" s="140"/>
      <c r="IY125" s="140"/>
      <c r="IZ125" s="140"/>
      <c r="JA125" s="140"/>
      <c r="JB125" s="140"/>
      <c r="JC125" s="140"/>
      <c r="JD125" s="140"/>
      <c r="JE125" s="140"/>
      <c r="JF125" s="140"/>
      <c r="JG125" s="140"/>
      <c r="JH125" s="140"/>
      <c r="JI125" s="140"/>
      <c r="JJ125" s="140"/>
      <c r="JK125" s="140"/>
      <c r="JL125" s="140"/>
      <c r="JM125" s="140"/>
      <c r="JN125" s="140"/>
      <c r="JO125" s="140"/>
      <c r="JP125" s="140"/>
      <c r="JQ125" s="140"/>
      <c r="JR125" s="140"/>
      <c r="JS125" s="140"/>
      <c r="JT125" s="140"/>
      <c r="JU125" s="140"/>
      <c r="JV125" s="140"/>
      <c r="JW125" s="140"/>
      <c r="JX125" s="140"/>
      <c r="JY125" s="140"/>
      <c r="JZ125" s="140"/>
      <c r="KA125" s="140"/>
      <c r="KB125" s="140"/>
      <c r="KC125" s="140"/>
      <c r="KD125" s="140"/>
      <c r="KE125" s="140"/>
      <c r="KF125" s="140"/>
      <c r="KG125" s="140"/>
      <c r="KH125" s="140"/>
      <c r="KI125" s="140"/>
      <c r="KJ125" s="140"/>
      <c r="KK125" s="140"/>
      <c r="KL125" s="140"/>
      <c r="KM125" s="140"/>
      <c r="KN125" s="140"/>
      <c r="KO125" s="140"/>
      <c r="KP125" s="140"/>
      <c r="KQ125" s="140"/>
      <c r="KR125" s="140"/>
      <c r="KS125" s="140"/>
      <c r="KT125" s="140"/>
      <c r="KU125" s="140"/>
      <c r="KV125" s="140"/>
      <c r="KW125" s="140"/>
      <c r="KX125" s="140"/>
      <c r="KY125" s="140"/>
      <c r="KZ125" s="140"/>
      <c r="LA125" s="140"/>
      <c r="LB125" s="140"/>
      <c r="LC125" s="140"/>
      <c r="LD125" s="140"/>
      <c r="LE125" s="140"/>
      <c r="LF125" s="140"/>
      <c r="LG125" s="140"/>
      <c r="LH125" s="140"/>
      <c r="LI125" s="140"/>
      <c r="LJ125" s="140"/>
      <c r="LK125" s="140"/>
      <c r="LL125" s="140"/>
      <c r="LM125" s="140"/>
      <c r="LN125" s="140"/>
      <c r="LO125" s="140"/>
      <c r="LP125" s="140"/>
      <c r="LQ125" s="140"/>
      <c r="LR125" s="140"/>
      <c r="LS125" s="140"/>
      <c r="LT125" s="140"/>
      <c r="LU125" s="140"/>
      <c r="LV125" s="140"/>
      <c r="LW125" s="140"/>
      <c r="LX125" s="140"/>
      <c r="LY125" s="140"/>
      <c r="LZ125" s="140"/>
      <c r="MA125" s="140"/>
      <c r="MB125" s="140"/>
      <c r="MC125" s="140"/>
      <c r="MD125" s="140"/>
      <c r="ME125" s="140"/>
      <c r="MF125" s="140"/>
      <c r="MG125" s="140"/>
      <c r="MH125" s="140"/>
      <c r="MI125" s="140"/>
      <c r="MJ125" s="140"/>
      <c r="MK125" s="140"/>
      <c r="ML125" s="140"/>
      <c r="MM125" s="140"/>
      <c r="MN125" s="140"/>
      <c r="MO125" s="140"/>
      <c r="MP125" s="140"/>
      <c r="MQ125" s="140"/>
      <c r="MR125" s="140"/>
      <c r="MS125" s="140"/>
      <c r="MT125" s="140"/>
      <c r="MU125" s="140"/>
      <c r="MV125" s="140"/>
      <c r="MW125" s="140"/>
      <c r="MX125" s="140"/>
      <c r="MY125" s="140"/>
      <c r="MZ125" s="140"/>
      <c r="NA125" s="140"/>
      <c r="NB125" s="140"/>
      <c r="NC125" s="140"/>
      <c r="ND125" s="140"/>
      <c r="NE125" s="140"/>
      <c r="NF125" s="140"/>
      <c r="NG125" s="140"/>
      <c r="NH125" s="140"/>
      <c r="NI125" s="140"/>
      <c r="NJ125" s="140"/>
      <c r="NK125" s="140"/>
      <c r="NL125" s="140"/>
      <c r="NM125" s="140"/>
      <c r="NN125" s="140"/>
      <c r="NO125" s="140"/>
      <c r="NP125" s="140"/>
      <c r="NQ125" s="140"/>
      <c r="NR125" s="140"/>
      <c r="NS125" s="140"/>
      <c r="NT125" s="140"/>
      <c r="NU125" s="140"/>
      <c r="NV125" s="140"/>
      <c r="NW125" s="140"/>
      <c r="NX125" s="140"/>
      <c r="NY125" s="140"/>
      <c r="NZ125" s="140"/>
      <c r="OA125" s="140"/>
      <c r="OB125" s="140"/>
      <c r="OC125" s="140"/>
      <c r="OD125" s="140"/>
      <c r="OE125" s="140"/>
      <c r="OF125" s="140"/>
      <c r="OG125" s="140"/>
      <c r="OH125" s="140"/>
      <c r="OI125" s="140"/>
      <c r="OJ125" s="140"/>
      <c r="OK125" s="140"/>
      <c r="OL125" s="140"/>
      <c r="OM125" s="140"/>
      <c r="ON125" s="140"/>
      <c r="OO125" s="140"/>
      <c r="OP125" s="140"/>
      <c r="OQ125" s="140"/>
      <c r="OR125" s="140"/>
      <c r="OS125" s="140"/>
      <c r="OT125" s="140"/>
      <c r="OU125" s="140"/>
      <c r="OV125" s="140"/>
      <c r="OW125" s="140"/>
      <c r="OX125" s="140"/>
      <c r="OY125" s="140"/>
      <c r="OZ125" s="140"/>
      <c r="PA125" s="140"/>
      <c r="PB125" s="140"/>
      <c r="PC125" s="140"/>
      <c r="PD125" s="140"/>
      <c r="PE125" s="140"/>
      <c r="PF125" s="140"/>
      <c r="PG125" s="140"/>
      <c r="PH125" s="140"/>
      <c r="PI125" s="140"/>
      <c r="PJ125" s="140"/>
      <c r="PK125" s="140"/>
      <c r="PL125" s="140"/>
      <c r="PM125" s="140"/>
      <c r="PN125" s="140"/>
      <c r="PO125" s="140"/>
      <c r="PP125" s="140"/>
      <c r="PQ125" s="140"/>
      <c r="PR125" s="140"/>
      <c r="PS125" s="140"/>
      <c r="PT125" s="140"/>
      <c r="PU125" s="140"/>
      <c r="PV125" s="140"/>
      <c r="PW125" s="140"/>
      <c r="PX125" s="140"/>
      <c r="PY125" s="140"/>
      <c r="PZ125" s="140"/>
      <c r="QA125" s="140"/>
      <c r="QB125" s="140"/>
      <c r="QC125" s="140"/>
      <c r="QD125" s="140"/>
      <c r="QE125" s="140"/>
      <c r="QF125" s="140"/>
      <c r="QG125" s="140"/>
      <c r="QH125" s="140"/>
      <c r="QI125" s="140"/>
      <c r="QJ125" s="140"/>
      <c r="QK125" s="140"/>
      <c r="QL125" s="140"/>
      <c r="QM125" s="140"/>
      <c r="QN125" s="140"/>
      <c r="QO125" s="140"/>
      <c r="QP125" s="140"/>
      <c r="QQ125" s="140"/>
      <c r="QR125" s="140"/>
      <c r="QS125" s="140"/>
      <c r="QT125" s="140"/>
      <c r="QU125" s="140"/>
      <c r="QV125" s="140"/>
      <c r="QW125" s="140"/>
      <c r="QX125" s="140"/>
      <c r="QY125" s="140"/>
      <c r="QZ125" s="140"/>
      <c r="RA125" s="140"/>
      <c r="RB125" s="140"/>
      <c r="RC125" s="140"/>
      <c r="RD125" s="140"/>
      <c r="RE125" s="140"/>
      <c r="RF125" s="140"/>
      <c r="RG125" s="140"/>
      <c r="RH125" s="140"/>
      <c r="RI125" s="140"/>
      <c r="RJ125" s="140"/>
      <c r="RK125" s="140"/>
      <c r="RL125" s="140"/>
      <c r="RM125" s="140"/>
      <c r="RN125" s="140"/>
      <c r="RO125" s="140"/>
      <c r="RP125" s="140"/>
      <c r="RQ125" s="140"/>
      <c r="RR125" s="140"/>
      <c r="RS125" s="140"/>
      <c r="RT125" s="140"/>
      <c r="RU125" s="140"/>
      <c r="RV125" s="140"/>
      <c r="RW125" s="140"/>
      <c r="RX125" s="140"/>
      <c r="RY125" s="140"/>
      <c r="RZ125" s="140"/>
      <c r="SA125" s="140"/>
      <c r="SB125" s="140"/>
      <c r="SC125" s="140"/>
      <c r="SD125" s="140"/>
      <c r="SE125" s="140"/>
      <c r="SF125" s="140"/>
      <c r="SG125" s="140"/>
      <c r="SH125" s="140"/>
      <c r="SI125" s="140"/>
      <c r="SJ125" s="140"/>
      <c r="SK125" s="140"/>
      <c r="SL125" s="140"/>
      <c r="SM125" s="140"/>
      <c r="SN125" s="140"/>
      <c r="SO125" s="140"/>
      <c r="SP125" s="140"/>
      <c r="SQ125" s="140"/>
      <c r="SR125" s="140"/>
      <c r="SS125" s="140"/>
      <c r="ST125" s="140"/>
      <c r="SU125" s="140"/>
      <c r="SV125" s="140"/>
      <c r="SW125" s="140"/>
      <c r="SX125" s="140"/>
      <c r="SY125" s="140"/>
      <c r="SZ125" s="140"/>
      <c r="TA125" s="140"/>
      <c r="TB125" s="140"/>
      <c r="TC125" s="140"/>
      <c r="TD125" s="140"/>
      <c r="TE125" s="140"/>
      <c r="TF125" s="140"/>
      <c r="TG125" s="140"/>
      <c r="TH125" s="140"/>
      <c r="TI125" s="140"/>
      <c r="TJ125" s="140"/>
      <c r="TK125" s="140"/>
      <c r="TL125" s="140"/>
      <c r="TM125" s="140"/>
      <c r="TN125" s="140"/>
      <c r="TO125" s="140"/>
      <c r="TP125" s="140"/>
      <c r="TQ125" s="140"/>
      <c r="TR125" s="140"/>
      <c r="TS125" s="140"/>
      <c r="TT125" s="140"/>
      <c r="TU125" s="140"/>
      <c r="TV125" s="140"/>
      <c r="TW125" s="140"/>
      <c r="TX125" s="140"/>
      <c r="TY125" s="140"/>
      <c r="TZ125" s="140"/>
      <c r="UA125" s="140"/>
      <c r="UB125" s="140"/>
      <c r="UC125" s="140"/>
      <c r="UD125" s="140"/>
      <c r="UE125" s="140"/>
      <c r="UF125" s="140"/>
      <c r="UG125" s="140"/>
      <c r="UH125" s="140"/>
      <c r="UI125" s="140"/>
      <c r="UJ125" s="140"/>
      <c r="UK125" s="140"/>
      <c r="UL125" s="140"/>
      <c r="UM125" s="140"/>
      <c r="UN125" s="140"/>
      <c r="UO125" s="140"/>
      <c r="UP125" s="140"/>
      <c r="UQ125" s="140"/>
      <c r="UR125" s="140"/>
      <c r="US125" s="140"/>
      <c r="UT125" s="140"/>
      <c r="UU125" s="140"/>
      <c r="UV125" s="140"/>
      <c r="UW125" s="140"/>
      <c r="UX125" s="140"/>
      <c r="UY125" s="140"/>
      <c r="UZ125" s="140"/>
      <c r="VA125" s="140"/>
      <c r="VB125" s="140"/>
      <c r="VC125" s="140"/>
      <c r="VD125" s="140"/>
      <c r="VE125" s="140"/>
      <c r="VF125" s="140"/>
      <c r="VG125" s="140"/>
      <c r="VH125" s="140"/>
      <c r="VI125" s="140"/>
      <c r="VJ125" s="140"/>
      <c r="VK125" s="140"/>
      <c r="VL125" s="140"/>
      <c r="VM125" s="140"/>
      <c r="VN125" s="140"/>
      <c r="VO125" s="140"/>
      <c r="VP125" s="140"/>
      <c r="VQ125" s="140"/>
      <c r="VR125" s="140"/>
      <c r="VS125" s="140"/>
      <c r="VT125" s="140"/>
      <c r="VU125" s="140"/>
      <c r="VV125" s="140"/>
      <c r="VW125" s="140"/>
      <c r="VX125" s="140"/>
      <c r="VY125" s="140"/>
      <c r="VZ125" s="140"/>
      <c r="WA125" s="140"/>
      <c r="WB125" s="140"/>
      <c r="WC125" s="140"/>
      <c r="WD125" s="140"/>
      <c r="WE125" s="140"/>
      <c r="WF125" s="140"/>
      <c r="WG125" s="140"/>
      <c r="WH125" s="140"/>
      <c r="WI125" s="140"/>
      <c r="WJ125" s="140"/>
      <c r="WK125" s="140"/>
      <c r="WL125" s="140"/>
      <c r="WM125" s="140"/>
      <c r="WN125" s="140"/>
      <c r="WO125" s="140"/>
      <c r="WP125" s="140"/>
      <c r="WQ125" s="140"/>
      <c r="WR125" s="140"/>
      <c r="WS125" s="140"/>
      <c r="WT125" s="140"/>
      <c r="WU125" s="140"/>
      <c r="WV125" s="140"/>
      <c r="WW125" s="140"/>
      <c r="WX125" s="140"/>
      <c r="WY125" s="140"/>
      <c r="WZ125" s="140"/>
      <c r="XA125" s="140"/>
      <c r="XB125" s="140"/>
      <c r="XC125" s="140"/>
      <c r="XD125" s="140"/>
      <c r="XE125" s="140"/>
      <c r="XF125" s="140"/>
      <c r="XG125" s="140"/>
      <c r="XH125" s="140"/>
      <c r="XI125" s="140"/>
      <c r="XJ125" s="140"/>
      <c r="XK125" s="140"/>
      <c r="XL125" s="140"/>
      <c r="XM125" s="140"/>
      <c r="XN125" s="140"/>
      <c r="XO125" s="140"/>
      <c r="XP125" s="140"/>
      <c r="XQ125" s="140"/>
      <c r="XR125" s="140"/>
      <c r="XS125" s="140"/>
      <c r="XT125" s="140"/>
      <c r="XU125" s="140"/>
      <c r="XV125" s="140"/>
      <c r="XW125" s="140"/>
      <c r="XX125" s="140"/>
      <c r="XY125" s="140"/>
      <c r="XZ125" s="140"/>
      <c r="YA125" s="140"/>
      <c r="YB125" s="140"/>
      <c r="YC125" s="140"/>
      <c r="YD125" s="140"/>
      <c r="YE125" s="140"/>
      <c r="YF125" s="140"/>
      <c r="YG125" s="140"/>
      <c r="YH125" s="140"/>
      <c r="YI125" s="140"/>
      <c r="YJ125" s="140"/>
      <c r="YK125" s="140"/>
      <c r="YL125" s="140"/>
      <c r="YM125" s="140"/>
      <c r="YN125" s="140"/>
      <c r="YO125" s="140"/>
      <c r="YP125" s="140"/>
      <c r="YQ125" s="140"/>
      <c r="YR125" s="140"/>
      <c r="YS125" s="140"/>
      <c r="YT125" s="140"/>
      <c r="YU125" s="140"/>
      <c r="YV125" s="140"/>
      <c r="YW125" s="140"/>
      <c r="YX125" s="140"/>
      <c r="YY125" s="140"/>
      <c r="YZ125" s="140"/>
      <c r="ZA125" s="140"/>
      <c r="ZB125" s="140"/>
      <c r="ZC125" s="140"/>
      <c r="ZD125" s="140"/>
      <c r="ZE125" s="140"/>
      <c r="ZF125" s="140"/>
      <c r="ZG125" s="140"/>
      <c r="ZH125" s="140"/>
      <c r="ZI125" s="140"/>
      <c r="ZJ125" s="140"/>
      <c r="ZK125" s="140"/>
      <c r="ZL125" s="140"/>
      <c r="ZM125" s="140"/>
      <c r="ZN125" s="140"/>
      <c r="ZO125" s="140"/>
      <c r="ZP125" s="140"/>
      <c r="ZQ125" s="140"/>
      <c r="ZR125" s="140"/>
      <c r="ZS125" s="140"/>
      <c r="ZT125" s="140"/>
      <c r="ZU125" s="140"/>
      <c r="ZV125" s="140"/>
      <c r="ZW125" s="140"/>
      <c r="ZX125" s="140"/>
      <c r="ZY125" s="140"/>
      <c r="ZZ125" s="140"/>
      <c r="AAA125" s="140"/>
      <c r="AAB125" s="140"/>
      <c r="AAC125" s="140"/>
      <c r="AAD125" s="140"/>
      <c r="AAE125" s="140"/>
      <c r="AAF125" s="140"/>
      <c r="AAG125" s="140"/>
      <c r="AAH125" s="140"/>
      <c r="AAI125" s="140"/>
      <c r="AAJ125" s="140"/>
      <c r="AAK125" s="140"/>
      <c r="AAL125" s="140"/>
      <c r="AAM125" s="140"/>
      <c r="AAN125" s="140"/>
      <c r="AAO125" s="140"/>
      <c r="AAP125" s="140"/>
      <c r="AAQ125" s="140"/>
      <c r="AAR125" s="140"/>
      <c r="AAS125" s="140"/>
      <c r="AAT125" s="140"/>
      <c r="AAU125" s="140"/>
      <c r="AAV125" s="140"/>
      <c r="AAW125" s="140"/>
      <c r="AAX125" s="140"/>
      <c r="AAY125" s="140"/>
      <c r="AAZ125" s="140"/>
      <c r="ABA125" s="140"/>
      <c r="ABB125" s="140"/>
      <c r="ABC125" s="140"/>
      <c r="ABD125" s="140"/>
      <c r="ABE125" s="140"/>
      <c r="ABF125" s="140"/>
      <c r="ABG125" s="140"/>
      <c r="ABH125" s="140"/>
      <c r="ABI125" s="140"/>
      <c r="ABJ125" s="140"/>
      <c r="ABK125" s="140"/>
      <c r="ABL125" s="140"/>
      <c r="ABM125" s="140"/>
      <c r="ABN125" s="140"/>
      <c r="ABO125" s="140"/>
      <c r="ABP125" s="140"/>
      <c r="ABQ125" s="140"/>
      <c r="ABR125" s="140"/>
      <c r="ABS125" s="140"/>
      <c r="ABT125" s="140"/>
      <c r="ABU125" s="140"/>
      <c r="ABV125" s="140"/>
      <c r="ABW125" s="140"/>
      <c r="ABX125" s="140"/>
      <c r="ABY125" s="140"/>
      <c r="ABZ125" s="140"/>
      <c r="ACA125" s="140"/>
      <c r="ACB125" s="140"/>
      <c r="ACC125" s="140"/>
      <c r="ACD125" s="140"/>
      <c r="ACE125" s="140"/>
      <c r="ACF125" s="140"/>
      <c r="ACG125" s="140"/>
      <c r="ACH125" s="140"/>
      <c r="ACI125" s="140"/>
      <c r="ACJ125" s="140"/>
      <c r="ACK125" s="140"/>
      <c r="ACL125" s="140"/>
      <c r="ACM125" s="140"/>
      <c r="ACN125" s="140"/>
      <c r="ACO125" s="140"/>
      <c r="ACP125" s="140"/>
      <c r="ACQ125" s="140"/>
      <c r="ACR125" s="140"/>
      <c r="ACS125" s="140"/>
      <c r="ACT125" s="140"/>
      <c r="ACU125" s="140"/>
      <c r="ACV125" s="140"/>
      <c r="ACW125" s="140"/>
      <c r="ACX125" s="140"/>
      <c r="ACY125" s="140"/>
      <c r="ACZ125" s="140"/>
      <c r="ADA125" s="140"/>
      <c r="ADB125" s="140"/>
      <c r="ADC125" s="140"/>
      <c r="ADD125" s="140"/>
      <c r="ADE125" s="140"/>
      <c r="ADF125" s="140"/>
      <c r="ADG125" s="140"/>
      <c r="ADH125" s="140"/>
      <c r="ADI125" s="140"/>
      <c r="ADJ125" s="140"/>
      <c r="ADK125" s="140"/>
      <c r="ADL125" s="140"/>
      <c r="ADM125" s="140"/>
      <c r="ADN125" s="140"/>
      <c r="ADO125" s="140"/>
      <c r="ADP125" s="140"/>
      <c r="ADQ125" s="140"/>
      <c r="ADR125" s="140"/>
      <c r="ADS125" s="140"/>
      <c r="ADT125" s="140"/>
      <c r="ADU125" s="140"/>
      <c r="ADV125" s="140"/>
      <c r="ADW125" s="140"/>
      <c r="ADX125" s="140"/>
      <c r="ADY125" s="140"/>
      <c r="ADZ125" s="140"/>
      <c r="AEA125" s="140"/>
      <c r="AEB125" s="140"/>
      <c r="AEC125" s="140"/>
      <c r="AED125" s="140"/>
      <c r="AEE125" s="140"/>
      <c r="AEF125" s="140"/>
      <c r="AEG125" s="140"/>
      <c r="AEH125" s="140"/>
      <c r="AEI125" s="140"/>
      <c r="AEJ125" s="140"/>
      <c r="AEK125" s="140"/>
      <c r="AEL125" s="140"/>
      <c r="AEM125" s="140"/>
      <c r="AEN125" s="140"/>
      <c r="AEO125" s="140"/>
      <c r="AEP125" s="140"/>
      <c r="AEQ125" s="140"/>
      <c r="AER125" s="140"/>
      <c r="AES125" s="140"/>
      <c r="AET125" s="140"/>
      <c r="AEU125" s="140"/>
      <c r="AEV125" s="140"/>
      <c r="AEW125" s="140"/>
      <c r="AEX125" s="140"/>
      <c r="AEY125" s="140"/>
      <c r="AEZ125" s="140"/>
      <c r="AFA125" s="140"/>
      <c r="AFB125" s="140"/>
      <c r="AFC125" s="140"/>
      <c r="AFD125" s="140"/>
      <c r="AFE125" s="140"/>
      <c r="AFF125" s="140"/>
      <c r="AFG125" s="140"/>
      <c r="AFH125" s="140"/>
      <c r="AFI125" s="140"/>
      <c r="AFJ125" s="140"/>
      <c r="AFK125" s="140"/>
      <c r="AFL125" s="140"/>
      <c r="AFM125" s="140"/>
      <c r="AFN125" s="140"/>
      <c r="AFO125" s="140"/>
      <c r="AFP125" s="140"/>
      <c r="AFQ125" s="140"/>
      <c r="AFR125" s="140"/>
      <c r="AFS125" s="140"/>
      <c r="AFT125" s="140"/>
      <c r="AFU125" s="140"/>
      <c r="AFV125" s="140"/>
      <c r="AFW125" s="140"/>
      <c r="AFX125" s="140"/>
      <c r="AFY125" s="140"/>
      <c r="AFZ125" s="140"/>
      <c r="AGA125" s="140"/>
      <c r="AGB125" s="140"/>
      <c r="AGC125" s="140"/>
      <c r="AGD125" s="140"/>
      <c r="AGE125" s="140"/>
      <c r="AGF125" s="140"/>
      <c r="AGG125" s="140"/>
      <c r="AGH125" s="140"/>
      <c r="AGI125" s="140"/>
      <c r="AGJ125" s="140"/>
      <c r="AGK125" s="140"/>
      <c r="AGL125" s="140"/>
      <c r="AGM125" s="140"/>
      <c r="AGN125" s="140"/>
      <c r="AGO125" s="140"/>
      <c r="AGP125" s="140"/>
      <c r="AGQ125" s="140"/>
      <c r="AGR125" s="140"/>
      <c r="AGS125" s="140"/>
      <c r="AGT125" s="140"/>
      <c r="AGU125" s="140"/>
      <c r="AGV125" s="140"/>
      <c r="AGW125" s="140"/>
      <c r="AGX125" s="140"/>
      <c r="AGY125" s="140"/>
      <c r="AGZ125" s="140"/>
      <c r="AHA125" s="140"/>
      <c r="AHB125" s="140"/>
      <c r="AHC125" s="140"/>
      <c r="AHD125" s="140"/>
      <c r="AHE125" s="140"/>
      <c r="AHF125" s="140"/>
      <c r="AHG125" s="140"/>
      <c r="AHH125" s="140"/>
      <c r="AHI125" s="140"/>
      <c r="AHJ125" s="140"/>
      <c r="AHK125" s="140"/>
      <c r="AHL125" s="140"/>
      <c r="AHM125" s="140"/>
      <c r="AHN125" s="140"/>
      <c r="AHO125" s="140"/>
      <c r="AHP125" s="140"/>
      <c r="AHQ125" s="140"/>
      <c r="AHR125" s="140"/>
      <c r="AHS125" s="140"/>
      <c r="AHT125" s="140"/>
      <c r="AHU125" s="140"/>
      <c r="AHV125" s="140"/>
      <c r="AHW125" s="140"/>
      <c r="AHX125" s="140"/>
      <c r="AHY125" s="140"/>
      <c r="AHZ125" s="140"/>
      <c r="AIA125" s="140"/>
      <c r="AIB125" s="140"/>
      <c r="AIC125" s="140"/>
      <c r="AID125" s="140"/>
      <c r="AIE125" s="140"/>
      <c r="AIF125" s="140"/>
      <c r="AIG125" s="140"/>
      <c r="AIH125" s="140"/>
      <c r="AII125" s="140"/>
      <c r="AIJ125" s="140"/>
      <c r="AIK125" s="140"/>
      <c r="AIL125" s="140"/>
      <c r="AIM125" s="140"/>
      <c r="AIN125" s="140"/>
      <c r="AIO125" s="140"/>
      <c r="AIP125" s="140"/>
      <c r="AIQ125" s="140"/>
      <c r="AIR125" s="140"/>
      <c r="AIS125" s="140"/>
      <c r="AIT125" s="140"/>
      <c r="AIU125" s="140"/>
      <c r="AIV125" s="140"/>
      <c r="AIW125" s="140"/>
      <c r="AIX125" s="140"/>
      <c r="AIY125" s="140"/>
      <c r="AIZ125" s="140"/>
      <c r="AJA125" s="140"/>
      <c r="AJB125" s="140"/>
      <c r="AJC125" s="140"/>
      <c r="AJD125" s="140"/>
      <c r="AJE125" s="140"/>
      <c r="AJF125" s="140"/>
      <c r="AJG125" s="140"/>
      <c r="AJH125" s="140"/>
      <c r="AJI125" s="140"/>
      <c r="AJJ125" s="140"/>
      <c r="AJK125" s="140"/>
      <c r="AJL125" s="140"/>
      <c r="AJM125" s="140"/>
      <c r="AJN125" s="140"/>
      <c r="AJO125" s="140"/>
      <c r="AJP125" s="140"/>
      <c r="AJQ125" s="140"/>
      <c r="AJR125" s="140"/>
      <c r="AJS125" s="140"/>
      <c r="AJT125" s="140"/>
      <c r="AJU125" s="140"/>
      <c r="AJV125" s="140"/>
      <c r="AJW125" s="140"/>
      <c r="AJX125" s="140"/>
      <c r="AJY125" s="140"/>
      <c r="AJZ125" s="140"/>
      <c r="AKA125" s="140"/>
      <c r="AKB125" s="140"/>
      <c r="AKC125" s="140"/>
      <c r="AKD125" s="140"/>
      <c r="AKE125" s="140"/>
      <c r="AKF125" s="140"/>
      <c r="AKG125" s="140"/>
      <c r="AKH125" s="140"/>
      <c r="AKI125" s="140"/>
      <c r="AKJ125" s="140"/>
      <c r="AKK125" s="140"/>
      <c r="AKL125" s="140"/>
      <c r="AKM125" s="140"/>
      <c r="AKN125" s="140"/>
      <c r="AKO125" s="140"/>
      <c r="AKP125" s="140"/>
      <c r="AKQ125" s="140"/>
      <c r="AKR125" s="140"/>
      <c r="AKS125" s="140"/>
      <c r="AKT125" s="140"/>
      <c r="AKU125" s="140"/>
      <c r="AKV125" s="140"/>
      <c r="AKW125" s="140"/>
      <c r="AKX125" s="140"/>
      <c r="AKY125" s="140"/>
      <c r="AKZ125" s="140"/>
      <c r="ALA125" s="140"/>
      <c r="ALB125" s="140"/>
      <c r="ALC125" s="140"/>
      <c r="ALD125" s="140"/>
      <c r="ALE125" s="140"/>
      <c r="ALF125" s="140"/>
      <c r="ALG125" s="140"/>
      <c r="ALH125" s="140"/>
      <c r="ALI125" s="140"/>
      <c r="ALJ125" s="140"/>
      <c r="ALK125" s="140"/>
      <c r="ALL125" s="140"/>
      <c r="ALM125" s="140"/>
      <c r="ALN125" s="140"/>
      <c r="ALO125" s="140"/>
      <c r="ALP125" s="140"/>
      <c r="ALQ125" s="140"/>
      <c r="ALR125" s="140"/>
      <c r="ALS125" s="140"/>
      <c r="ALT125" s="140"/>
      <c r="ALU125" s="140"/>
      <c r="ALV125" s="140"/>
      <c r="ALW125" s="140"/>
    </row>
    <row r="126" spans="1:1011" ht="12.75" hidden="1" customHeight="1" x14ac:dyDescent="0.2">
      <c r="A126" s="182"/>
      <c r="B126" s="231" t="s">
        <v>163</v>
      </c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  <c r="AA126" s="231"/>
      <c r="AB126" s="180"/>
      <c r="AC126" s="181"/>
      <c r="AD126" s="181"/>
      <c r="AE126" s="181"/>
      <c r="AF126" s="173"/>
      <c r="AG126" s="180"/>
      <c r="AH126" s="181"/>
      <c r="AI126" s="181"/>
      <c r="AJ126" s="181"/>
      <c r="AK126" s="174"/>
      <c r="AL126" s="180"/>
      <c r="AM126" s="181"/>
      <c r="AN126" s="181"/>
      <c r="AO126" s="181"/>
      <c r="AP126" s="173"/>
      <c r="AQ126" s="180"/>
      <c r="AR126" s="181"/>
      <c r="AS126" s="181"/>
      <c r="AT126" s="181"/>
      <c r="AU126" s="173"/>
      <c r="AV126" s="180"/>
      <c r="AW126" s="181"/>
      <c r="AX126" s="181"/>
      <c r="AY126" s="181"/>
      <c r="AZ126" s="173"/>
      <c r="BA126" s="180"/>
      <c r="BB126" s="181"/>
      <c r="BC126" s="181"/>
      <c r="BD126" s="181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0"/>
      <c r="BU126" s="140"/>
      <c r="BV126" s="140"/>
      <c r="BW126" s="140"/>
      <c r="BX126" s="140"/>
      <c r="BY126" s="140"/>
      <c r="BZ126" s="140"/>
      <c r="CA126" s="140"/>
      <c r="CB126" s="140"/>
      <c r="CC126" s="140"/>
      <c r="CD126" s="140"/>
      <c r="CE126" s="140"/>
      <c r="CF126" s="140"/>
      <c r="CG126" s="140"/>
      <c r="CH126" s="140"/>
      <c r="CI126" s="140"/>
      <c r="CJ126" s="140"/>
      <c r="CK126" s="140"/>
      <c r="CL126" s="140"/>
      <c r="CM126" s="140"/>
      <c r="CN126" s="140"/>
      <c r="CO126" s="140"/>
      <c r="CP126" s="140"/>
      <c r="CQ126" s="140"/>
      <c r="CR126" s="140"/>
      <c r="CS126" s="140"/>
      <c r="CT126" s="140"/>
      <c r="CU126" s="140"/>
      <c r="CV126" s="140"/>
      <c r="CW126" s="140"/>
      <c r="CX126" s="140"/>
      <c r="CY126" s="140"/>
      <c r="CZ126" s="140"/>
      <c r="DA126" s="140"/>
      <c r="DB126" s="140"/>
      <c r="DC126" s="140"/>
      <c r="DD126" s="140"/>
      <c r="DE126" s="140"/>
      <c r="DF126" s="140"/>
      <c r="DG126" s="140"/>
      <c r="DH126" s="140"/>
      <c r="DI126" s="140"/>
      <c r="DJ126" s="140"/>
      <c r="DK126" s="140"/>
      <c r="DL126" s="140"/>
      <c r="DM126" s="140"/>
      <c r="DN126" s="140"/>
      <c r="DO126" s="140"/>
      <c r="DP126" s="140"/>
      <c r="DQ126" s="140"/>
      <c r="DR126" s="140"/>
      <c r="DS126" s="140"/>
      <c r="DT126" s="140"/>
      <c r="DU126" s="140"/>
      <c r="DV126" s="140"/>
      <c r="DW126" s="140"/>
      <c r="DX126" s="140"/>
      <c r="DY126" s="140"/>
      <c r="DZ126" s="140"/>
      <c r="EA126" s="140"/>
      <c r="EB126" s="140"/>
      <c r="EC126" s="140"/>
      <c r="ED126" s="140"/>
      <c r="EE126" s="140"/>
      <c r="EF126" s="140"/>
      <c r="EG126" s="140"/>
      <c r="EH126" s="140"/>
      <c r="EI126" s="140"/>
      <c r="EJ126" s="140"/>
      <c r="EK126" s="140"/>
      <c r="EL126" s="140"/>
      <c r="EM126" s="140"/>
      <c r="EN126" s="140"/>
      <c r="EO126" s="140"/>
      <c r="EP126" s="140"/>
      <c r="EQ126" s="140"/>
      <c r="ER126" s="140"/>
      <c r="ES126" s="140"/>
      <c r="ET126" s="140"/>
      <c r="EU126" s="140"/>
      <c r="EV126" s="140"/>
      <c r="EW126" s="140"/>
      <c r="EX126" s="140"/>
      <c r="EY126" s="140"/>
      <c r="EZ126" s="140"/>
      <c r="FA126" s="140"/>
      <c r="FB126" s="140"/>
      <c r="FC126" s="140"/>
      <c r="FD126" s="140"/>
      <c r="FE126" s="140"/>
      <c r="FF126" s="140"/>
      <c r="FG126" s="140"/>
      <c r="FH126" s="140"/>
      <c r="FI126" s="140"/>
      <c r="FJ126" s="140"/>
      <c r="FK126" s="140"/>
      <c r="FL126" s="140"/>
      <c r="FM126" s="140"/>
      <c r="FN126" s="140"/>
      <c r="FO126" s="140"/>
      <c r="FP126" s="140"/>
      <c r="FQ126" s="140"/>
      <c r="FR126" s="140"/>
      <c r="FS126" s="140"/>
      <c r="FT126" s="140"/>
      <c r="FU126" s="140"/>
      <c r="FV126" s="140"/>
      <c r="FW126" s="140"/>
      <c r="FX126" s="140"/>
      <c r="FY126" s="140"/>
      <c r="FZ126" s="140"/>
      <c r="GA126" s="140"/>
      <c r="GB126" s="140"/>
      <c r="GC126" s="140"/>
      <c r="GD126" s="140"/>
      <c r="GE126" s="140"/>
      <c r="GF126" s="140"/>
      <c r="GG126" s="140"/>
      <c r="GH126" s="140"/>
      <c r="GI126" s="140"/>
      <c r="GJ126" s="140"/>
      <c r="GK126" s="140"/>
      <c r="GL126" s="140"/>
      <c r="GM126" s="140"/>
      <c r="GN126" s="140"/>
      <c r="GO126" s="140"/>
      <c r="GP126" s="140"/>
      <c r="GQ126" s="140"/>
      <c r="GR126" s="140"/>
      <c r="GS126" s="140"/>
      <c r="GT126" s="140"/>
      <c r="GU126" s="140"/>
      <c r="GV126" s="140"/>
      <c r="GW126" s="140"/>
      <c r="GX126" s="140"/>
      <c r="GY126" s="140"/>
      <c r="GZ126" s="140"/>
      <c r="HA126" s="140"/>
      <c r="HB126" s="140"/>
      <c r="HC126" s="140"/>
      <c r="HD126" s="140"/>
      <c r="HE126" s="140"/>
      <c r="HF126" s="140"/>
      <c r="HG126" s="140"/>
      <c r="HH126" s="140"/>
      <c r="HI126" s="140"/>
      <c r="HJ126" s="140"/>
      <c r="HK126" s="140"/>
      <c r="HL126" s="140"/>
      <c r="HM126" s="140"/>
      <c r="HN126" s="140"/>
      <c r="HO126" s="140"/>
      <c r="HP126" s="140"/>
      <c r="HQ126" s="140"/>
      <c r="HR126" s="140"/>
      <c r="HS126" s="140"/>
      <c r="HT126" s="140"/>
      <c r="HU126" s="140"/>
      <c r="HV126" s="140"/>
      <c r="HW126" s="140"/>
      <c r="HX126" s="140"/>
      <c r="HY126" s="140"/>
      <c r="HZ126" s="140"/>
      <c r="IA126" s="140"/>
      <c r="IB126" s="140"/>
      <c r="IC126" s="140"/>
      <c r="ID126" s="140"/>
      <c r="IE126" s="140"/>
      <c r="IF126" s="140"/>
      <c r="IG126" s="140"/>
      <c r="IH126" s="140"/>
      <c r="II126" s="140"/>
      <c r="IJ126" s="140"/>
      <c r="IK126" s="140"/>
      <c r="IL126" s="140"/>
      <c r="IM126" s="140"/>
      <c r="IN126" s="140"/>
      <c r="IO126" s="140"/>
      <c r="IP126" s="140"/>
      <c r="IQ126" s="140"/>
      <c r="IR126" s="140"/>
      <c r="IS126" s="140"/>
      <c r="IT126" s="140"/>
      <c r="IU126" s="140"/>
      <c r="IV126" s="140"/>
      <c r="IW126" s="140"/>
      <c r="IX126" s="140"/>
      <c r="IY126" s="140"/>
      <c r="IZ126" s="140"/>
      <c r="JA126" s="140"/>
      <c r="JB126" s="140"/>
      <c r="JC126" s="140"/>
      <c r="JD126" s="140"/>
      <c r="JE126" s="140"/>
      <c r="JF126" s="140"/>
      <c r="JG126" s="140"/>
      <c r="JH126" s="140"/>
      <c r="JI126" s="140"/>
      <c r="JJ126" s="140"/>
      <c r="JK126" s="140"/>
      <c r="JL126" s="140"/>
      <c r="JM126" s="140"/>
      <c r="JN126" s="140"/>
      <c r="JO126" s="140"/>
      <c r="JP126" s="140"/>
      <c r="JQ126" s="140"/>
      <c r="JR126" s="140"/>
      <c r="JS126" s="140"/>
      <c r="JT126" s="140"/>
      <c r="JU126" s="140"/>
      <c r="JV126" s="140"/>
      <c r="JW126" s="140"/>
      <c r="JX126" s="140"/>
      <c r="JY126" s="140"/>
      <c r="JZ126" s="140"/>
      <c r="KA126" s="140"/>
      <c r="KB126" s="140"/>
      <c r="KC126" s="140"/>
      <c r="KD126" s="140"/>
      <c r="KE126" s="140"/>
      <c r="KF126" s="140"/>
      <c r="KG126" s="140"/>
      <c r="KH126" s="140"/>
      <c r="KI126" s="140"/>
      <c r="KJ126" s="140"/>
      <c r="KK126" s="140"/>
      <c r="KL126" s="140"/>
      <c r="KM126" s="140"/>
      <c r="KN126" s="140"/>
      <c r="KO126" s="140"/>
      <c r="KP126" s="140"/>
      <c r="KQ126" s="140"/>
      <c r="KR126" s="140"/>
      <c r="KS126" s="140"/>
      <c r="KT126" s="140"/>
      <c r="KU126" s="140"/>
      <c r="KV126" s="140"/>
      <c r="KW126" s="140"/>
      <c r="KX126" s="140"/>
      <c r="KY126" s="140"/>
      <c r="KZ126" s="140"/>
      <c r="LA126" s="140"/>
      <c r="LB126" s="140"/>
      <c r="LC126" s="140"/>
      <c r="LD126" s="140"/>
      <c r="LE126" s="140"/>
      <c r="LF126" s="140"/>
      <c r="LG126" s="140"/>
      <c r="LH126" s="140"/>
      <c r="LI126" s="140"/>
      <c r="LJ126" s="140"/>
      <c r="LK126" s="140"/>
      <c r="LL126" s="140"/>
      <c r="LM126" s="140"/>
      <c r="LN126" s="140"/>
      <c r="LO126" s="140"/>
      <c r="LP126" s="140"/>
      <c r="LQ126" s="140"/>
      <c r="LR126" s="140"/>
      <c r="LS126" s="140"/>
      <c r="LT126" s="140"/>
      <c r="LU126" s="140"/>
      <c r="LV126" s="140"/>
      <c r="LW126" s="140"/>
      <c r="LX126" s="140"/>
      <c r="LY126" s="140"/>
      <c r="LZ126" s="140"/>
      <c r="MA126" s="140"/>
      <c r="MB126" s="140"/>
      <c r="MC126" s="140"/>
      <c r="MD126" s="140"/>
      <c r="ME126" s="140"/>
      <c r="MF126" s="140"/>
      <c r="MG126" s="140"/>
      <c r="MH126" s="140"/>
      <c r="MI126" s="140"/>
      <c r="MJ126" s="140"/>
      <c r="MK126" s="140"/>
      <c r="ML126" s="140"/>
      <c r="MM126" s="140"/>
      <c r="MN126" s="140"/>
      <c r="MO126" s="140"/>
      <c r="MP126" s="140"/>
      <c r="MQ126" s="140"/>
      <c r="MR126" s="140"/>
      <c r="MS126" s="140"/>
      <c r="MT126" s="140"/>
      <c r="MU126" s="140"/>
      <c r="MV126" s="140"/>
      <c r="MW126" s="140"/>
      <c r="MX126" s="140"/>
      <c r="MY126" s="140"/>
      <c r="MZ126" s="140"/>
      <c r="NA126" s="140"/>
      <c r="NB126" s="140"/>
      <c r="NC126" s="140"/>
      <c r="ND126" s="140"/>
      <c r="NE126" s="140"/>
      <c r="NF126" s="140"/>
      <c r="NG126" s="140"/>
      <c r="NH126" s="140"/>
      <c r="NI126" s="140"/>
      <c r="NJ126" s="140"/>
      <c r="NK126" s="140"/>
      <c r="NL126" s="140"/>
      <c r="NM126" s="140"/>
      <c r="NN126" s="140"/>
      <c r="NO126" s="140"/>
      <c r="NP126" s="140"/>
      <c r="NQ126" s="140"/>
      <c r="NR126" s="140"/>
      <c r="NS126" s="140"/>
      <c r="NT126" s="140"/>
      <c r="NU126" s="140"/>
      <c r="NV126" s="140"/>
      <c r="NW126" s="140"/>
      <c r="NX126" s="140"/>
      <c r="NY126" s="140"/>
      <c r="NZ126" s="140"/>
      <c r="OA126" s="140"/>
      <c r="OB126" s="140"/>
      <c r="OC126" s="140"/>
      <c r="OD126" s="140"/>
      <c r="OE126" s="140"/>
      <c r="OF126" s="140"/>
      <c r="OG126" s="140"/>
      <c r="OH126" s="140"/>
      <c r="OI126" s="140"/>
      <c r="OJ126" s="140"/>
      <c r="OK126" s="140"/>
      <c r="OL126" s="140"/>
      <c r="OM126" s="140"/>
      <c r="ON126" s="140"/>
      <c r="OO126" s="140"/>
      <c r="OP126" s="140"/>
      <c r="OQ126" s="140"/>
      <c r="OR126" s="140"/>
      <c r="OS126" s="140"/>
      <c r="OT126" s="140"/>
      <c r="OU126" s="140"/>
      <c r="OV126" s="140"/>
      <c r="OW126" s="140"/>
      <c r="OX126" s="140"/>
      <c r="OY126" s="140"/>
      <c r="OZ126" s="140"/>
      <c r="PA126" s="140"/>
      <c r="PB126" s="140"/>
      <c r="PC126" s="140"/>
      <c r="PD126" s="140"/>
      <c r="PE126" s="140"/>
      <c r="PF126" s="140"/>
      <c r="PG126" s="140"/>
      <c r="PH126" s="140"/>
      <c r="PI126" s="140"/>
      <c r="PJ126" s="140"/>
      <c r="PK126" s="140"/>
      <c r="PL126" s="140"/>
      <c r="PM126" s="140"/>
      <c r="PN126" s="140"/>
      <c r="PO126" s="140"/>
      <c r="PP126" s="140"/>
      <c r="PQ126" s="140"/>
      <c r="PR126" s="140"/>
      <c r="PS126" s="140"/>
      <c r="PT126" s="140"/>
      <c r="PU126" s="140"/>
      <c r="PV126" s="140"/>
      <c r="PW126" s="140"/>
      <c r="PX126" s="140"/>
      <c r="PY126" s="140"/>
      <c r="PZ126" s="140"/>
      <c r="QA126" s="140"/>
      <c r="QB126" s="140"/>
      <c r="QC126" s="140"/>
      <c r="QD126" s="140"/>
      <c r="QE126" s="140"/>
      <c r="QF126" s="140"/>
      <c r="QG126" s="140"/>
      <c r="QH126" s="140"/>
      <c r="QI126" s="140"/>
      <c r="QJ126" s="140"/>
      <c r="QK126" s="140"/>
      <c r="QL126" s="140"/>
      <c r="QM126" s="140"/>
      <c r="QN126" s="140"/>
      <c r="QO126" s="140"/>
      <c r="QP126" s="140"/>
      <c r="QQ126" s="140"/>
      <c r="QR126" s="140"/>
      <c r="QS126" s="140"/>
      <c r="QT126" s="140"/>
      <c r="QU126" s="140"/>
      <c r="QV126" s="140"/>
      <c r="QW126" s="140"/>
      <c r="QX126" s="140"/>
      <c r="QY126" s="140"/>
      <c r="QZ126" s="140"/>
      <c r="RA126" s="140"/>
      <c r="RB126" s="140"/>
      <c r="RC126" s="140"/>
      <c r="RD126" s="140"/>
      <c r="RE126" s="140"/>
      <c r="RF126" s="140"/>
      <c r="RG126" s="140"/>
      <c r="RH126" s="140"/>
      <c r="RI126" s="140"/>
      <c r="RJ126" s="140"/>
      <c r="RK126" s="140"/>
      <c r="RL126" s="140"/>
      <c r="RM126" s="140"/>
      <c r="RN126" s="140"/>
      <c r="RO126" s="140"/>
      <c r="RP126" s="140"/>
      <c r="RQ126" s="140"/>
      <c r="RR126" s="140"/>
      <c r="RS126" s="140"/>
      <c r="RT126" s="140"/>
      <c r="RU126" s="140"/>
      <c r="RV126" s="140"/>
      <c r="RW126" s="140"/>
      <c r="RX126" s="140"/>
      <c r="RY126" s="140"/>
      <c r="RZ126" s="140"/>
      <c r="SA126" s="140"/>
      <c r="SB126" s="140"/>
      <c r="SC126" s="140"/>
      <c r="SD126" s="140"/>
      <c r="SE126" s="140"/>
      <c r="SF126" s="140"/>
      <c r="SG126" s="140"/>
      <c r="SH126" s="140"/>
      <c r="SI126" s="140"/>
      <c r="SJ126" s="140"/>
      <c r="SK126" s="140"/>
      <c r="SL126" s="140"/>
      <c r="SM126" s="140"/>
      <c r="SN126" s="140"/>
      <c r="SO126" s="140"/>
      <c r="SP126" s="140"/>
      <c r="SQ126" s="140"/>
      <c r="SR126" s="140"/>
      <c r="SS126" s="140"/>
      <c r="ST126" s="140"/>
      <c r="SU126" s="140"/>
      <c r="SV126" s="140"/>
      <c r="SW126" s="140"/>
      <c r="SX126" s="140"/>
      <c r="SY126" s="140"/>
      <c r="SZ126" s="140"/>
      <c r="TA126" s="140"/>
      <c r="TB126" s="140"/>
      <c r="TC126" s="140"/>
      <c r="TD126" s="140"/>
      <c r="TE126" s="140"/>
      <c r="TF126" s="140"/>
      <c r="TG126" s="140"/>
      <c r="TH126" s="140"/>
      <c r="TI126" s="140"/>
      <c r="TJ126" s="140"/>
      <c r="TK126" s="140"/>
      <c r="TL126" s="140"/>
      <c r="TM126" s="140"/>
      <c r="TN126" s="140"/>
      <c r="TO126" s="140"/>
      <c r="TP126" s="140"/>
      <c r="TQ126" s="140"/>
      <c r="TR126" s="140"/>
      <c r="TS126" s="140"/>
      <c r="TT126" s="140"/>
      <c r="TU126" s="140"/>
      <c r="TV126" s="140"/>
      <c r="TW126" s="140"/>
      <c r="TX126" s="140"/>
      <c r="TY126" s="140"/>
      <c r="TZ126" s="140"/>
      <c r="UA126" s="140"/>
      <c r="UB126" s="140"/>
      <c r="UC126" s="140"/>
      <c r="UD126" s="140"/>
      <c r="UE126" s="140"/>
      <c r="UF126" s="140"/>
      <c r="UG126" s="140"/>
      <c r="UH126" s="140"/>
      <c r="UI126" s="140"/>
      <c r="UJ126" s="140"/>
      <c r="UK126" s="140"/>
      <c r="UL126" s="140"/>
      <c r="UM126" s="140"/>
      <c r="UN126" s="140"/>
      <c r="UO126" s="140"/>
      <c r="UP126" s="140"/>
      <c r="UQ126" s="140"/>
      <c r="UR126" s="140"/>
      <c r="US126" s="140"/>
      <c r="UT126" s="140"/>
      <c r="UU126" s="140"/>
      <c r="UV126" s="140"/>
      <c r="UW126" s="140"/>
      <c r="UX126" s="140"/>
      <c r="UY126" s="140"/>
      <c r="UZ126" s="140"/>
      <c r="VA126" s="140"/>
      <c r="VB126" s="140"/>
      <c r="VC126" s="140"/>
      <c r="VD126" s="140"/>
      <c r="VE126" s="140"/>
      <c r="VF126" s="140"/>
      <c r="VG126" s="140"/>
      <c r="VH126" s="140"/>
      <c r="VI126" s="140"/>
      <c r="VJ126" s="140"/>
      <c r="VK126" s="140"/>
      <c r="VL126" s="140"/>
      <c r="VM126" s="140"/>
      <c r="VN126" s="140"/>
      <c r="VO126" s="140"/>
      <c r="VP126" s="140"/>
      <c r="VQ126" s="140"/>
      <c r="VR126" s="140"/>
      <c r="VS126" s="140"/>
      <c r="VT126" s="140"/>
      <c r="VU126" s="140"/>
      <c r="VV126" s="140"/>
      <c r="VW126" s="140"/>
      <c r="VX126" s="140"/>
      <c r="VY126" s="140"/>
      <c r="VZ126" s="140"/>
      <c r="WA126" s="140"/>
      <c r="WB126" s="140"/>
      <c r="WC126" s="140"/>
      <c r="WD126" s="140"/>
      <c r="WE126" s="140"/>
      <c r="WF126" s="140"/>
      <c r="WG126" s="140"/>
      <c r="WH126" s="140"/>
      <c r="WI126" s="140"/>
      <c r="WJ126" s="140"/>
      <c r="WK126" s="140"/>
      <c r="WL126" s="140"/>
      <c r="WM126" s="140"/>
      <c r="WN126" s="140"/>
      <c r="WO126" s="140"/>
      <c r="WP126" s="140"/>
      <c r="WQ126" s="140"/>
      <c r="WR126" s="140"/>
      <c r="WS126" s="140"/>
      <c r="WT126" s="140"/>
      <c r="WU126" s="140"/>
      <c r="WV126" s="140"/>
      <c r="WW126" s="140"/>
      <c r="WX126" s="140"/>
      <c r="WY126" s="140"/>
      <c r="WZ126" s="140"/>
      <c r="XA126" s="140"/>
      <c r="XB126" s="140"/>
      <c r="XC126" s="140"/>
      <c r="XD126" s="140"/>
      <c r="XE126" s="140"/>
      <c r="XF126" s="140"/>
      <c r="XG126" s="140"/>
      <c r="XH126" s="140"/>
      <c r="XI126" s="140"/>
      <c r="XJ126" s="140"/>
      <c r="XK126" s="140"/>
      <c r="XL126" s="140"/>
      <c r="XM126" s="140"/>
      <c r="XN126" s="140"/>
      <c r="XO126" s="140"/>
      <c r="XP126" s="140"/>
      <c r="XQ126" s="140"/>
      <c r="XR126" s="140"/>
      <c r="XS126" s="140"/>
      <c r="XT126" s="140"/>
      <c r="XU126" s="140"/>
      <c r="XV126" s="140"/>
      <c r="XW126" s="140"/>
      <c r="XX126" s="140"/>
      <c r="XY126" s="140"/>
      <c r="XZ126" s="140"/>
      <c r="YA126" s="140"/>
      <c r="YB126" s="140"/>
      <c r="YC126" s="140"/>
      <c r="YD126" s="140"/>
      <c r="YE126" s="140"/>
      <c r="YF126" s="140"/>
      <c r="YG126" s="140"/>
      <c r="YH126" s="140"/>
      <c r="YI126" s="140"/>
      <c r="YJ126" s="140"/>
      <c r="YK126" s="140"/>
      <c r="YL126" s="140"/>
      <c r="YM126" s="140"/>
      <c r="YN126" s="140"/>
      <c r="YO126" s="140"/>
      <c r="YP126" s="140"/>
      <c r="YQ126" s="140"/>
      <c r="YR126" s="140"/>
      <c r="YS126" s="140"/>
      <c r="YT126" s="140"/>
      <c r="YU126" s="140"/>
      <c r="YV126" s="140"/>
      <c r="YW126" s="140"/>
      <c r="YX126" s="140"/>
      <c r="YY126" s="140"/>
      <c r="YZ126" s="140"/>
      <c r="ZA126" s="140"/>
      <c r="ZB126" s="140"/>
      <c r="ZC126" s="140"/>
      <c r="ZD126" s="140"/>
      <c r="ZE126" s="140"/>
      <c r="ZF126" s="140"/>
      <c r="ZG126" s="140"/>
      <c r="ZH126" s="140"/>
      <c r="ZI126" s="140"/>
      <c r="ZJ126" s="140"/>
      <c r="ZK126" s="140"/>
      <c r="ZL126" s="140"/>
      <c r="ZM126" s="140"/>
      <c r="ZN126" s="140"/>
      <c r="ZO126" s="140"/>
      <c r="ZP126" s="140"/>
      <c r="ZQ126" s="140"/>
      <c r="ZR126" s="140"/>
      <c r="ZS126" s="140"/>
      <c r="ZT126" s="140"/>
      <c r="ZU126" s="140"/>
      <c r="ZV126" s="140"/>
      <c r="ZW126" s="140"/>
      <c r="ZX126" s="140"/>
      <c r="ZY126" s="140"/>
      <c r="ZZ126" s="140"/>
      <c r="AAA126" s="140"/>
      <c r="AAB126" s="140"/>
      <c r="AAC126" s="140"/>
      <c r="AAD126" s="140"/>
      <c r="AAE126" s="140"/>
      <c r="AAF126" s="140"/>
      <c r="AAG126" s="140"/>
      <c r="AAH126" s="140"/>
      <c r="AAI126" s="140"/>
      <c r="AAJ126" s="140"/>
      <c r="AAK126" s="140"/>
      <c r="AAL126" s="140"/>
      <c r="AAM126" s="140"/>
      <c r="AAN126" s="140"/>
      <c r="AAO126" s="140"/>
      <c r="AAP126" s="140"/>
      <c r="AAQ126" s="140"/>
      <c r="AAR126" s="140"/>
      <c r="AAS126" s="140"/>
      <c r="AAT126" s="140"/>
      <c r="AAU126" s="140"/>
      <c r="AAV126" s="140"/>
      <c r="AAW126" s="140"/>
      <c r="AAX126" s="140"/>
      <c r="AAY126" s="140"/>
      <c r="AAZ126" s="140"/>
      <c r="ABA126" s="140"/>
      <c r="ABB126" s="140"/>
      <c r="ABC126" s="140"/>
      <c r="ABD126" s="140"/>
      <c r="ABE126" s="140"/>
      <c r="ABF126" s="140"/>
      <c r="ABG126" s="140"/>
      <c r="ABH126" s="140"/>
      <c r="ABI126" s="140"/>
      <c r="ABJ126" s="140"/>
      <c r="ABK126" s="140"/>
      <c r="ABL126" s="140"/>
      <c r="ABM126" s="140"/>
      <c r="ABN126" s="140"/>
      <c r="ABO126" s="140"/>
      <c r="ABP126" s="140"/>
      <c r="ABQ126" s="140"/>
      <c r="ABR126" s="140"/>
      <c r="ABS126" s="140"/>
      <c r="ABT126" s="140"/>
      <c r="ABU126" s="140"/>
      <c r="ABV126" s="140"/>
      <c r="ABW126" s="140"/>
      <c r="ABX126" s="140"/>
      <c r="ABY126" s="140"/>
      <c r="ABZ126" s="140"/>
      <c r="ACA126" s="140"/>
      <c r="ACB126" s="140"/>
      <c r="ACC126" s="140"/>
      <c r="ACD126" s="140"/>
      <c r="ACE126" s="140"/>
      <c r="ACF126" s="140"/>
      <c r="ACG126" s="140"/>
      <c r="ACH126" s="140"/>
      <c r="ACI126" s="140"/>
      <c r="ACJ126" s="140"/>
      <c r="ACK126" s="140"/>
      <c r="ACL126" s="140"/>
      <c r="ACM126" s="140"/>
      <c r="ACN126" s="140"/>
      <c r="ACO126" s="140"/>
      <c r="ACP126" s="140"/>
      <c r="ACQ126" s="140"/>
      <c r="ACR126" s="140"/>
      <c r="ACS126" s="140"/>
      <c r="ACT126" s="140"/>
      <c r="ACU126" s="140"/>
      <c r="ACV126" s="140"/>
      <c r="ACW126" s="140"/>
      <c r="ACX126" s="140"/>
      <c r="ACY126" s="140"/>
      <c r="ACZ126" s="140"/>
      <c r="ADA126" s="140"/>
      <c r="ADB126" s="140"/>
      <c r="ADC126" s="140"/>
      <c r="ADD126" s="140"/>
      <c r="ADE126" s="140"/>
      <c r="ADF126" s="140"/>
      <c r="ADG126" s="140"/>
      <c r="ADH126" s="140"/>
      <c r="ADI126" s="140"/>
      <c r="ADJ126" s="140"/>
      <c r="ADK126" s="140"/>
      <c r="ADL126" s="140"/>
      <c r="ADM126" s="140"/>
      <c r="ADN126" s="140"/>
      <c r="ADO126" s="140"/>
      <c r="ADP126" s="140"/>
      <c r="ADQ126" s="140"/>
      <c r="ADR126" s="140"/>
      <c r="ADS126" s="140"/>
      <c r="ADT126" s="140"/>
      <c r="ADU126" s="140"/>
      <c r="ADV126" s="140"/>
      <c r="ADW126" s="140"/>
      <c r="ADX126" s="140"/>
      <c r="ADY126" s="140"/>
      <c r="ADZ126" s="140"/>
      <c r="AEA126" s="140"/>
      <c r="AEB126" s="140"/>
      <c r="AEC126" s="140"/>
      <c r="AED126" s="140"/>
      <c r="AEE126" s="140"/>
      <c r="AEF126" s="140"/>
      <c r="AEG126" s="140"/>
      <c r="AEH126" s="140"/>
      <c r="AEI126" s="140"/>
      <c r="AEJ126" s="140"/>
      <c r="AEK126" s="140"/>
      <c r="AEL126" s="140"/>
      <c r="AEM126" s="140"/>
      <c r="AEN126" s="140"/>
      <c r="AEO126" s="140"/>
      <c r="AEP126" s="140"/>
      <c r="AEQ126" s="140"/>
      <c r="AER126" s="140"/>
      <c r="AES126" s="140"/>
      <c r="AET126" s="140"/>
      <c r="AEU126" s="140"/>
      <c r="AEV126" s="140"/>
      <c r="AEW126" s="140"/>
      <c r="AEX126" s="140"/>
      <c r="AEY126" s="140"/>
      <c r="AEZ126" s="140"/>
      <c r="AFA126" s="140"/>
      <c r="AFB126" s="140"/>
      <c r="AFC126" s="140"/>
      <c r="AFD126" s="140"/>
      <c r="AFE126" s="140"/>
      <c r="AFF126" s="140"/>
      <c r="AFG126" s="140"/>
      <c r="AFH126" s="140"/>
      <c r="AFI126" s="140"/>
      <c r="AFJ126" s="140"/>
      <c r="AFK126" s="140"/>
      <c r="AFL126" s="140"/>
      <c r="AFM126" s="140"/>
      <c r="AFN126" s="140"/>
      <c r="AFO126" s="140"/>
      <c r="AFP126" s="140"/>
      <c r="AFQ126" s="140"/>
      <c r="AFR126" s="140"/>
      <c r="AFS126" s="140"/>
      <c r="AFT126" s="140"/>
      <c r="AFU126" s="140"/>
      <c r="AFV126" s="140"/>
      <c r="AFW126" s="140"/>
      <c r="AFX126" s="140"/>
      <c r="AFY126" s="140"/>
      <c r="AFZ126" s="140"/>
      <c r="AGA126" s="140"/>
      <c r="AGB126" s="140"/>
      <c r="AGC126" s="140"/>
      <c r="AGD126" s="140"/>
      <c r="AGE126" s="140"/>
      <c r="AGF126" s="140"/>
      <c r="AGG126" s="140"/>
      <c r="AGH126" s="140"/>
      <c r="AGI126" s="140"/>
      <c r="AGJ126" s="140"/>
      <c r="AGK126" s="140"/>
      <c r="AGL126" s="140"/>
      <c r="AGM126" s="140"/>
      <c r="AGN126" s="140"/>
      <c r="AGO126" s="140"/>
      <c r="AGP126" s="140"/>
      <c r="AGQ126" s="140"/>
      <c r="AGR126" s="140"/>
      <c r="AGS126" s="140"/>
      <c r="AGT126" s="140"/>
      <c r="AGU126" s="140"/>
      <c r="AGV126" s="140"/>
      <c r="AGW126" s="140"/>
      <c r="AGX126" s="140"/>
      <c r="AGY126" s="140"/>
      <c r="AGZ126" s="140"/>
      <c r="AHA126" s="140"/>
      <c r="AHB126" s="140"/>
      <c r="AHC126" s="140"/>
      <c r="AHD126" s="140"/>
      <c r="AHE126" s="140"/>
      <c r="AHF126" s="140"/>
      <c r="AHG126" s="140"/>
      <c r="AHH126" s="140"/>
      <c r="AHI126" s="140"/>
      <c r="AHJ126" s="140"/>
      <c r="AHK126" s="140"/>
      <c r="AHL126" s="140"/>
      <c r="AHM126" s="140"/>
      <c r="AHN126" s="140"/>
      <c r="AHO126" s="140"/>
      <c r="AHP126" s="140"/>
      <c r="AHQ126" s="140"/>
      <c r="AHR126" s="140"/>
      <c r="AHS126" s="140"/>
      <c r="AHT126" s="140"/>
      <c r="AHU126" s="140"/>
      <c r="AHV126" s="140"/>
      <c r="AHW126" s="140"/>
      <c r="AHX126" s="140"/>
      <c r="AHY126" s="140"/>
      <c r="AHZ126" s="140"/>
      <c r="AIA126" s="140"/>
      <c r="AIB126" s="140"/>
      <c r="AIC126" s="140"/>
      <c r="AID126" s="140"/>
      <c r="AIE126" s="140"/>
      <c r="AIF126" s="140"/>
      <c r="AIG126" s="140"/>
      <c r="AIH126" s="140"/>
      <c r="AII126" s="140"/>
      <c r="AIJ126" s="140"/>
      <c r="AIK126" s="140"/>
      <c r="AIL126" s="140"/>
      <c r="AIM126" s="140"/>
      <c r="AIN126" s="140"/>
      <c r="AIO126" s="140"/>
      <c r="AIP126" s="140"/>
      <c r="AIQ126" s="140"/>
      <c r="AIR126" s="140"/>
      <c r="AIS126" s="140"/>
      <c r="AIT126" s="140"/>
      <c r="AIU126" s="140"/>
      <c r="AIV126" s="140"/>
      <c r="AIW126" s="140"/>
      <c r="AIX126" s="140"/>
      <c r="AIY126" s="140"/>
      <c r="AIZ126" s="140"/>
      <c r="AJA126" s="140"/>
      <c r="AJB126" s="140"/>
      <c r="AJC126" s="140"/>
      <c r="AJD126" s="140"/>
      <c r="AJE126" s="140"/>
      <c r="AJF126" s="140"/>
      <c r="AJG126" s="140"/>
      <c r="AJH126" s="140"/>
      <c r="AJI126" s="140"/>
      <c r="AJJ126" s="140"/>
      <c r="AJK126" s="140"/>
      <c r="AJL126" s="140"/>
      <c r="AJM126" s="140"/>
      <c r="AJN126" s="140"/>
      <c r="AJO126" s="140"/>
      <c r="AJP126" s="140"/>
      <c r="AJQ126" s="140"/>
      <c r="AJR126" s="140"/>
      <c r="AJS126" s="140"/>
      <c r="AJT126" s="140"/>
      <c r="AJU126" s="140"/>
      <c r="AJV126" s="140"/>
      <c r="AJW126" s="140"/>
      <c r="AJX126" s="140"/>
      <c r="AJY126" s="140"/>
      <c r="AJZ126" s="140"/>
      <c r="AKA126" s="140"/>
      <c r="AKB126" s="140"/>
      <c r="AKC126" s="140"/>
      <c r="AKD126" s="140"/>
      <c r="AKE126" s="140"/>
      <c r="AKF126" s="140"/>
      <c r="AKG126" s="140"/>
      <c r="AKH126" s="140"/>
      <c r="AKI126" s="140"/>
      <c r="AKJ126" s="140"/>
      <c r="AKK126" s="140"/>
      <c r="AKL126" s="140"/>
      <c r="AKM126" s="140"/>
      <c r="AKN126" s="140"/>
      <c r="AKO126" s="140"/>
      <c r="AKP126" s="140"/>
      <c r="AKQ126" s="140"/>
      <c r="AKR126" s="140"/>
      <c r="AKS126" s="140"/>
      <c r="AKT126" s="140"/>
      <c r="AKU126" s="140"/>
      <c r="AKV126" s="140"/>
      <c r="AKW126" s="140"/>
      <c r="AKX126" s="140"/>
      <c r="AKY126" s="140"/>
      <c r="AKZ126" s="140"/>
      <c r="ALA126" s="140"/>
      <c r="ALB126" s="140"/>
      <c r="ALC126" s="140"/>
      <c r="ALD126" s="140"/>
      <c r="ALE126" s="140"/>
      <c r="ALF126" s="140"/>
      <c r="ALG126" s="140"/>
      <c r="ALH126" s="140"/>
      <c r="ALI126" s="140"/>
      <c r="ALJ126" s="140"/>
      <c r="ALK126" s="140"/>
      <c r="ALL126" s="140"/>
      <c r="ALM126" s="140"/>
      <c r="ALN126" s="140"/>
      <c r="ALO126" s="140"/>
      <c r="ALP126" s="140"/>
      <c r="ALQ126" s="140"/>
      <c r="ALR126" s="140"/>
      <c r="ALS126" s="140"/>
      <c r="ALT126" s="140"/>
      <c r="ALU126" s="140"/>
      <c r="ALV126" s="140"/>
      <c r="ALW126" s="140"/>
    </row>
    <row r="127" spans="1:1011" ht="12.75" hidden="1" customHeight="1" x14ac:dyDescent="0.2">
      <c r="A127" s="182">
        <v>1</v>
      </c>
      <c r="B127" s="229" t="s">
        <v>164</v>
      </c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183"/>
      <c r="AC127" s="184"/>
      <c r="AD127" s="184"/>
      <c r="AE127" s="184"/>
      <c r="AF127" s="173"/>
      <c r="AG127" s="183"/>
      <c r="AH127" s="184"/>
      <c r="AI127" s="184"/>
      <c r="AJ127" s="184"/>
      <c r="AK127" s="174"/>
      <c r="AL127" s="183"/>
      <c r="AM127" s="184"/>
      <c r="AN127" s="184"/>
      <c r="AO127" s="184"/>
      <c r="AP127" s="173"/>
      <c r="AQ127" s="183"/>
      <c r="AR127" s="184"/>
      <c r="AS127" s="184"/>
      <c r="AT127" s="184"/>
      <c r="AU127" s="173"/>
      <c r="AV127" s="183"/>
      <c r="AW127" s="184"/>
      <c r="AX127" s="184"/>
      <c r="AY127" s="184"/>
      <c r="AZ127" s="173"/>
      <c r="BA127" s="183"/>
      <c r="BB127" s="184"/>
      <c r="BC127" s="184"/>
      <c r="BD127" s="184"/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40"/>
      <c r="BQ127" s="140"/>
      <c r="BR127" s="140"/>
      <c r="BS127" s="140"/>
      <c r="BT127" s="140"/>
      <c r="BU127" s="140"/>
      <c r="BV127" s="140"/>
      <c r="BW127" s="140"/>
      <c r="BX127" s="140"/>
      <c r="BY127" s="140"/>
      <c r="BZ127" s="140"/>
      <c r="CA127" s="140"/>
      <c r="CB127" s="140"/>
      <c r="CC127" s="140"/>
      <c r="CD127" s="140"/>
      <c r="CE127" s="140"/>
      <c r="CF127" s="140"/>
      <c r="CG127" s="140"/>
      <c r="CH127" s="140"/>
      <c r="CI127" s="140"/>
      <c r="CJ127" s="140"/>
      <c r="CK127" s="140"/>
      <c r="CL127" s="140"/>
      <c r="CM127" s="140"/>
      <c r="CN127" s="140"/>
      <c r="CO127" s="140"/>
      <c r="CP127" s="140"/>
      <c r="CQ127" s="140"/>
      <c r="CR127" s="140"/>
      <c r="CS127" s="140"/>
      <c r="CT127" s="140"/>
      <c r="CU127" s="140"/>
      <c r="CV127" s="140"/>
      <c r="CW127" s="140"/>
      <c r="CX127" s="140"/>
      <c r="CY127" s="140"/>
      <c r="CZ127" s="140"/>
      <c r="DA127" s="140"/>
      <c r="DB127" s="140"/>
      <c r="DC127" s="140"/>
      <c r="DD127" s="140"/>
      <c r="DE127" s="140"/>
      <c r="DF127" s="140"/>
      <c r="DG127" s="140"/>
      <c r="DH127" s="140"/>
      <c r="DI127" s="140"/>
      <c r="DJ127" s="140"/>
      <c r="DK127" s="140"/>
      <c r="DL127" s="140"/>
      <c r="DM127" s="140"/>
      <c r="DN127" s="140"/>
      <c r="DO127" s="140"/>
      <c r="DP127" s="140"/>
      <c r="DQ127" s="140"/>
      <c r="DR127" s="140"/>
      <c r="DS127" s="140"/>
      <c r="DT127" s="140"/>
      <c r="DU127" s="140"/>
      <c r="DV127" s="140"/>
      <c r="DW127" s="140"/>
      <c r="DX127" s="140"/>
      <c r="DY127" s="140"/>
      <c r="DZ127" s="140"/>
      <c r="EA127" s="140"/>
      <c r="EB127" s="140"/>
      <c r="EC127" s="140"/>
      <c r="ED127" s="140"/>
      <c r="EE127" s="140"/>
      <c r="EF127" s="140"/>
      <c r="EG127" s="140"/>
      <c r="EH127" s="140"/>
      <c r="EI127" s="140"/>
      <c r="EJ127" s="140"/>
      <c r="EK127" s="140"/>
      <c r="EL127" s="140"/>
      <c r="EM127" s="140"/>
      <c r="EN127" s="140"/>
      <c r="EO127" s="140"/>
      <c r="EP127" s="140"/>
      <c r="EQ127" s="140"/>
      <c r="ER127" s="140"/>
      <c r="ES127" s="140"/>
      <c r="ET127" s="140"/>
      <c r="EU127" s="140"/>
      <c r="EV127" s="140"/>
      <c r="EW127" s="140"/>
      <c r="EX127" s="140"/>
      <c r="EY127" s="140"/>
      <c r="EZ127" s="140"/>
      <c r="FA127" s="140"/>
      <c r="FB127" s="140"/>
      <c r="FC127" s="140"/>
      <c r="FD127" s="140"/>
      <c r="FE127" s="140"/>
      <c r="FF127" s="140"/>
      <c r="FG127" s="140"/>
      <c r="FH127" s="140"/>
      <c r="FI127" s="140"/>
      <c r="FJ127" s="140"/>
      <c r="FK127" s="140"/>
      <c r="FL127" s="140"/>
      <c r="FM127" s="140"/>
      <c r="FN127" s="140"/>
      <c r="FO127" s="140"/>
      <c r="FP127" s="140"/>
      <c r="FQ127" s="140"/>
      <c r="FR127" s="140"/>
      <c r="FS127" s="140"/>
      <c r="FT127" s="140"/>
      <c r="FU127" s="140"/>
      <c r="FV127" s="140"/>
      <c r="FW127" s="140"/>
      <c r="FX127" s="140"/>
      <c r="FY127" s="140"/>
      <c r="FZ127" s="140"/>
      <c r="GA127" s="140"/>
      <c r="GB127" s="140"/>
      <c r="GC127" s="140"/>
      <c r="GD127" s="140"/>
      <c r="GE127" s="140"/>
      <c r="GF127" s="140"/>
      <c r="GG127" s="140"/>
      <c r="GH127" s="140"/>
      <c r="GI127" s="140"/>
      <c r="GJ127" s="140"/>
      <c r="GK127" s="140"/>
      <c r="GL127" s="140"/>
      <c r="GM127" s="140"/>
      <c r="GN127" s="140"/>
      <c r="GO127" s="140"/>
      <c r="GP127" s="140"/>
      <c r="GQ127" s="140"/>
      <c r="GR127" s="140"/>
      <c r="GS127" s="140"/>
      <c r="GT127" s="140"/>
      <c r="GU127" s="140"/>
      <c r="GV127" s="140"/>
      <c r="GW127" s="140"/>
      <c r="GX127" s="140"/>
      <c r="GY127" s="140"/>
      <c r="GZ127" s="140"/>
      <c r="HA127" s="140"/>
      <c r="HB127" s="140"/>
      <c r="HC127" s="140"/>
      <c r="HD127" s="140"/>
      <c r="HE127" s="140"/>
      <c r="HF127" s="140"/>
      <c r="HG127" s="140"/>
      <c r="HH127" s="140"/>
      <c r="HI127" s="140"/>
      <c r="HJ127" s="140"/>
      <c r="HK127" s="140"/>
      <c r="HL127" s="140"/>
      <c r="HM127" s="140"/>
      <c r="HN127" s="140"/>
      <c r="HO127" s="140"/>
      <c r="HP127" s="140"/>
      <c r="HQ127" s="140"/>
      <c r="HR127" s="140"/>
      <c r="HS127" s="140"/>
      <c r="HT127" s="140"/>
      <c r="HU127" s="140"/>
      <c r="HV127" s="140"/>
      <c r="HW127" s="140"/>
      <c r="HX127" s="140"/>
      <c r="HY127" s="140"/>
      <c r="HZ127" s="140"/>
      <c r="IA127" s="140"/>
      <c r="IB127" s="140"/>
      <c r="IC127" s="140"/>
      <c r="ID127" s="140"/>
      <c r="IE127" s="140"/>
      <c r="IF127" s="140"/>
      <c r="IG127" s="140"/>
      <c r="IH127" s="140"/>
      <c r="II127" s="140"/>
      <c r="IJ127" s="140"/>
      <c r="IK127" s="140"/>
      <c r="IL127" s="140"/>
      <c r="IM127" s="140"/>
      <c r="IN127" s="140"/>
      <c r="IO127" s="140"/>
      <c r="IP127" s="140"/>
      <c r="IQ127" s="140"/>
      <c r="IR127" s="140"/>
      <c r="IS127" s="140"/>
      <c r="IT127" s="140"/>
      <c r="IU127" s="140"/>
      <c r="IV127" s="140"/>
      <c r="IW127" s="140"/>
      <c r="IX127" s="140"/>
      <c r="IY127" s="140"/>
      <c r="IZ127" s="140"/>
      <c r="JA127" s="140"/>
      <c r="JB127" s="140"/>
      <c r="JC127" s="140"/>
      <c r="JD127" s="140"/>
      <c r="JE127" s="140"/>
      <c r="JF127" s="140"/>
      <c r="JG127" s="140"/>
      <c r="JH127" s="140"/>
      <c r="JI127" s="140"/>
      <c r="JJ127" s="140"/>
      <c r="JK127" s="140"/>
      <c r="JL127" s="140"/>
      <c r="JM127" s="140"/>
      <c r="JN127" s="140"/>
      <c r="JO127" s="140"/>
      <c r="JP127" s="140"/>
      <c r="JQ127" s="140"/>
      <c r="JR127" s="140"/>
      <c r="JS127" s="140"/>
      <c r="JT127" s="140"/>
      <c r="JU127" s="140"/>
      <c r="JV127" s="140"/>
      <c r="JW127" s="140"/>
      <c r="JX127" s="140"/>
      <c r="JY127" s="140"/>
      <c r="JZ127" s="140"/>
      <c r="KA127" s="140"/>
      <c r="KB127" s="140"/>
      <c r="KC127" s="140"/>
      <c r="KD127" s="140"/>
      <c r="KE127" s="140"/>
      <c r="KF127" s="140"/>
      <c r="KG127" s="140"/>
      <c r="KH127" s="140"/>
      <c r="KI127" s="140"/>
      <c r="KJ127" s="140"/>
      <c r="KK127" s="140"/>
      <c r="KL127" s="140"/>
      <c r="KM127" s="140"/>
      <c r="KN127" s="140"/>
      <c r="KO127" s="140"/>
      <c r="KP127" s="140"/>
      <c r="KQ127" s="140"/>
      <c r="KR127" s="140"/>
      <c r="KS127" s="140"/>
      <c r="KT127" s="140"/>
      <c r="KU127" s="140"/>
      <c r="KV127" s="140"/>
      <c r="KW127" s="140"/>
      <c r="KX127" s="140"/>
      <c r="KY127" s="140"/>
      <c r="KZ127" s="140"/>
      <c r="LA127" s="140"/>
      <c r="LB127" s="140"/>
      <c r="LC127" s="140"/>
      <c r="LD127" s="140"/>
      <c r="LE127" s="140"/>
      <c r="LF127" s="140"/>
      <c r="LG127" s="140"/>
      <c r="LH127" s="140"/>
      <c r="LI127" s="140"/>
      <c r="LJ127" s="140"/>
      <c r="LK127" s="140"/>
      <c r="LL127" s="140"/>
      <c r="LM127" s="140"/>
      <c r="LN127" s="140"/>
      <c r="LO127" s="140"/>
      <c r="LP127" s="140"/>
      <c r="LQ127" s="140"/>
      <c r="LR127" s="140"/>
      <c r="LS127" s="140"/>
      <c r="LT127" s="140"/>
      <c r="LU127" s="140"/>
      <c r="LV127" s="140"/>
      <c r="LW127" s="140"/>
      <c r="LX127" s="140"/>
      <c r="LY127" s="140"/>
      <c r="LZ127" s="140"/>
      <c r="MA127" s="140"/>
      <c r="MB127" s="140"/>
      <c r="MC127" s="140"/>
      <c r="MD127" s="140"/>
      <c r="ME127" s="140"/>
      <c r="MF127" s="140"/>
      <c r="MG127" s="140"/>
      <c r="MH127" s="140"/>
      <c r="MI127" s="140"/>
      <c r="MJ127" s="140"/>
      <c r="MK127" s="140"/>
      <c r="ML127" s="140"/>
      <c r="MM127" s="140"/>
      <c r="MN127" s="140"/>
      <c r="MO127" s="140"/>
      <c r="MP127" s="140"/>
      <c r="MQ127" s="140"/>
      <c r="MR127" s="140"/>
      <c r="MS127" s="140"/>
      <c r="MT127" s="140"/>
      <c r="MU127" s="140"/>
      <c r="MV127" s="140"/>
      <c r="MW127" s="140"/>
      <c r="MX127" s="140"/>
      <c r="MY127" s="140"/>
      <c r="MZ127" s="140"/>
      <c r="NA127" s="140"/>
      <c r="NB127" s="140"/>
      <c r="NC127" s="140"/>
      <c r="ND127" s="140"/>
      <c r="NE127" s="140"/>
      <c r="NF127" s="140"/>
      <c r="NG127" s="140"/>
      <c r="NH127" s="140"/>
      <c r="NI127" s="140"/>
      <c r="NJ127" s="140"/>
      <c r="NK127" s="140"/>
      <c r="NL127" s="140"/>
      <c r="NM127" s="140"/>
      <c r="NN127" s="140"/>
      <c r="NO127" s="140"/>
      <c r="NP127" s="140"/>
      <c r="NQ127" s="140"/>
      <c r="NR127" s="140"/>
      <c r="NS127" s="140"/>
      <c r="NT127" s="140"/>
      <c r="NU127" s="140"/>
      <c r="NV127" s="140"/>
      <c r="NW127" s="140"/>
      <c r="NX127" s="140"/>
      <c r="NY127" s="140"/>
      <c r="NZ127" s="140"/>
      <c r="OA127" s="140"/>
      <c r="OB127" s="140"/>
      <c r="OC127" s="140"/>
      <c r="OD127" s="140"/>
      <c r="OE127" s="140"/>
      <c r="OF127" s="140"/>
      <c r="OG127" s="140"/>
      <c r="OH127" s="140"/>
      <c r="OI127" s="140"/>
      <c r="OJ127" s="140"/>
      <c r="OK127" s="140"/>
      <c r="OL127" s="140"/>
      <c r="OM127" s="140"/>
      <c r="ON127" s="140"/>
      <c r="OO127" s="140"/>
      <c r="OP127" s="140"/>
      <c r="OQ127" s="140"/>
      <c r="OR127" s="140"/>
      <c r="OS127" s="140"/>
      <c r="OT127" s="140"/>
      <c r="OU127" s="140"/>
      <c r="OV127" s="140"/>
      <c r="OW127" s="140"/>
      <c r="OX127" s="140"/>
      <c r="OY127" s="140"/>
      <c r="OZ127" s="140"/>
      <c r="PA127" s="140"/>
      <c r="PB127" s="140"/>
      <c r="PC127" s="140"/>
      <c r="PD127" s="140"/>
      <c r="PE127" s="140"/>
      <c r="PF127" s="140"/>
      <c r="PG127" s="140"/>
      <c r="PH127" s="140"/>
      <c r="PI127" s="140"/>
      <c r="PJ127" s="140"/>
      <c r="PK127" s="140"/>
      <c r="PL127" s="140"/>
      <c r="PM127" s="140"/>
      <c r="PN127" s="140"/>
      <c r="PO127" s="140"/>
      <c r="PP127" s="140"/>
      <c r="PQ127" s="140"/>
      <c r="PR127" s="140"/>
      <c r="PS127" s="140"/>
      <c r="PT127" s="140"/>
      <c r="PU127" s="140"/>
      <c r="PV127" s="140"/>
      <c r="PW127" s="140"/>
      <c r="PX127" s="140"/>
      <c r="PY127" s="140"/>
      <c r="PZ127" s="140"/>
      <c r="QA127" s="140"/>
      <c r="QB127" s="140"/>
      <c r="QC127" s="140"/>
      <c r="QD127" s="140"/>
      <c r="QE127" s="140"/>
      <c r="QF127" s="140"/>
      <c r="QG127" s="140"/>
      <c r="QH127" s="140"/>
      <c r="QI127" s="140"/>
      <c r="QJ127" s="140"/>
      <c r="QK127" s="140"/>
      <c r="QL127" s="140"/>
      <c r="QM127" s="140"/>
      <c r="QN127" s="140"/>
      <c r="QO127" s="140"/>
      <c r="QP127" s="140"/>
      <c r="QQ127" s="140"/>
      <c r="QR127" s="140"/>
      <c r="QS127" s="140"/>
      <c r="QT127" s="140"/>
      <c r="QU127" s="140"/>
      <c r="QV127" s="140"/>
      <c r="QW127" s="140"/>
      <c r="QX127" s="140"/>
      <c r="QY127" s="140"/>
      <c r="QZ127" s="140"/>
      <c r="RA127" s="140"/>
      <c r="RB127" s="140"/>
      <c r="RC127" s="140"/>
      <c r="RD127" s="140"/>
      <c r="RE127" s="140"/>
      <c r="RF127" s="140"/>
      <c r="RG127" s="140"/>
      <c r="RH127" s="140"/>
      <c r="RI127" s="140"/>
      <c r="RJ127" s="140"/>
      <c r="RK127" s="140"/>
      <c r="RL127" s="140"/>
      <c r="RM127" s="140"/>
      <c r="RN127" s="140"/>
      <c r="RO127" s="140"/>
      <c r="RP127" s="140"/>
      <c r="RQ127" s="140"/>
      <c r="RR127" s="140"/>
      <c r="RS127" s="140"/>
      <c r="RT127" s="140"/>
      <c r="RU127" s="140"/>
      <c r="RV127" s="140"/>
      <c r="RW127" s="140"/>
      <c r="RX127" s="140"/>
      <c r="RY127" s="140"/>
      <c r="RZ127" s="140"/>
      <c r="SA127" s="140"/>
      <c r="SB127" s="140"/>
      <c r="SC127" s="140"/>
      <c r="SD127" s="140"/>
      <c r="SE127" s="140"/>
      <c r="SF127" s="140"/>
      <c r="SG127" s="140"/>
      <c r="SH127" s="140"/>
      <c r="SI127" s="140"/>
      <c r="SJ127" s="140"/>
      <c r="SK127" s="140"/>
      <c r="SL127" s="140"/>
      <c r="SM127" s="140"/>
      <c r="SN127" s="140"/>
      <c r="SO127" s="140"/>
      <c r="SP127" s="140"/>
      <c r="SQ127" s="140"/>
      <c r="SR127" s="140"/>
      <c r="SS127" s="140"/>
      <c r="ST127" s="140"/>
      <c r="SU127" s="140"/>
      <c r="SV127" s="140"/>
      <c r="SW127" s="140"/>
      <c r="SX127" s="140"/>
      <c r="SY127" s="140"/>
      <c r="SZ127" s="140"/>
      <c r="TA127" s="140"/>
      <c r="TB127" s="140"/>
      <c r="TC127" s="140"/>
      <c r="TD127" s="140"/>
      <c r="TE127" s="140"/>
      <c r="TF127" s="140"/>
      <c r="TG127" s="140"/>
      <c r="TH127" s="140"/>
      <c r="TI127" s="140"/>
      <c r="TJ127" s="140"/>
      <c r="TK127" s="140"/>
      <c r="TL127" s="140"/>
      <c r="TM127" s="140"/>
      <c r="TN127" s="140"/>
      <c r="TO127" s="140"/>
      <c r="TP127" s="140"/>
      <c r="TQ127" s="140"/>
      <c r="TR127" s="140"/>
      <c r="TS127" s="140"/>
      <c r="TT127" s="140"/>
      <c r="TU127" s="140"/>
      <c r="TV127" s="140"/>
      <c r="TW127" s="140"/>
      <c r="TX127" s="140"/>
      <c r="TY127" s="140"/>
      <c r="TZ127" s="140"/>
      <c r="UA127" s="140"/>
      <c r="UB127" s="140"/>
      <c r="UC127" s="140"/>
      <c r="UD127" s="140"/>
      <c r="UE127" s="140"/>
      <c r="UF127" s="140"/>
      <c r="UG127" s="140"/>
      <c r="UH127" s="140"/>
      <c r="UI127" s="140"/>
      <c r="UJ127" s="140"/>
      <c r="UK127" s="140"/>
      <c r="UL127" s="140"/>
      <c r="UM127" s="140"/>
      <c r="UN127" s="140"/>
      <c r="UO127" s="140"/>
      <c r="UP127" s="140"/>
      <c r="UQ127" s="140"/>
      <c r="UR127" s="140"/>
      <c r="US127" s="140"/>
      <c r="UT127" s="140"/>
      <c r="UU127" s="140"/>
      <c r="UV127" s="140"/>
      <c r="UW127" s="140"/>
      <c r="UX127" s="140"/>
      <c r="UY127" s="140"/>
      <c r="UZ127" s="140"/>
      <c r="VA127" s="140"/>
      <c r="VB127" s="140"/>
      <c r="VC127" s="140"/>
      <c r="VD127" s="140"/>
      <c r="VE127" s="140"/>
      <c r="VF127" s="140"/>
      <c r="VG127" s="140"/>
      <c r="VH127" s="140"/>
      <c r="VI127" s="140"/>
      <c r="VJ127" s="140"/>
      <c r="VK127" s="140"/>
      <c r="VL127" s="140"/>
      <c r="VM127" s="140"/>
      <c r="VN127" s="140"/>
      <c r="VO127" s="140"/>
      <c r="VP127" s="140"/>
      <c r="VQ127" s="140"/>
      <c r="VR127" s="140"/>
      <c r="VS127" s="140"/>
      <c r="VT127" s="140"/>
      <c r="VU127" s="140"/>
      <c r="VV127" s="140"/>
      <c r="VW127" s="140"/>
      <c r="VX127" s="140"/>
      <c r="VY127" s="140"/>
      <c r="VZ127" s="140"/>
      <c r="WA127" s="140"/>
      <c r="WB127" s="140"/>
      <c r="WC127" s="140"/>
      <c r="WD127" s="140"/>
      <c r="WE127" s="140"/>
      <c r="WF127" s="140"/>
      <c r="WG127" s="140"/>
      <c r="WH127" s="140"/>
      <c r="WI127" s="140"/>
      <c r="WJ127" s="140"/>
      <c r="WK127" s="140"/>
      <c r="WL127" s="140"/>
      <c r="WM127" s="140"/>
      <c r="WN127" s="140"/>
      <c r="WO127" s="140"/>
      <c r="WP127" s="140"/>
      <c r="WQ127" s="140"/>
      <c r="WR127" s="140"/>
      <c r="WS127" s="140"/>
      <c r="WT127" s="140"/>
      <c r="WU127" s="140"/>
      <c r="WV127" s="140"/>
      <c r="WW127" s="140"/>
      <c r="WX127" s="140"/>
      <c r="WY127" s="140"/>
      <c r="WZ127" s="140"/>
      <c r="XA127" s="140"/>
      <c r="XB127" s="140"/>
      <c r="XC127" s="140"/>
      <c r="XD127" s="140"/>
      <c r="XE127" s="140"/>
      <c r="XF127" s="140"/>
      <c r="XG127" s="140"/>
      <c r="XH127" s="140"/>
      <c r="XI127" s="140"/>
      <c r="XJ127" s="140"/>
      <c r="XK127" s="140"/>
      <c r="XL127" s="140"/>
      <c r="XM127" s="140"/>
      <c r="XN127" s="140"/>
      <c r="XO127" s="140"/>
      <c r="XP127" s="140"/>
      <c r="XQ127" s="140"/>
      <c r="XR127" s="140"/>
      <c r="XS127" s="140"/>
      <c r="XT127" s="140"/>
      <c r="XU127" s="140"/>
      <c r="XV127" s="140"/>
      <c r="XW127" s="140"/>
      <c r="XX127" s="140"/>
      <c r="XY127" s="140"/>
      <c r="XZ127" s="140"/>
      <c r="YA127" s="140"/>
      <c r="YB127" s="140"/>
      <c r="YC127" s="140"/>
      <c r="YD127" s="140"/>
      <c r="YE127" s="140"/>
      <c r="YF127" s="140"/>
      <c r="YG127" s="140"/>
      <c r="YH127" s="140"/>
      <c r="YI127" s="140"/>
      <c r="YJ127" s="140"/>
      <c r="YK127" s="140"/>
      <c r="YL127" s="140"/>
      <c r="YM127" s="140"/>
      <c r="YN127" s="140"/>
      <c r="YO127" s="140"/>
      <c r="YP127" s="140"/>
      <c r="YQ127" s="140"/>
      <c r="YR127" s="140"/>
      <c r="YS127" s="140"/>
      <c r="YT127" s="140"/>
      <c r="YU127" s="140"/>
      <c r="YV127" s="140"/>
      <c r="YW127" s="140"/>
      <c r="YX127" s="140"/>
      <c r="YY127" s="140"/>
      <c r="YZ127" s="140"/>
      <c r="ZA127" s="140"/>
      <c r="ZB127" s="140"/>
      <c r="ZC127" s="140"/>
      <c r="ZD127" s="140"/>
      <c r="ZE127" s="140"/>
      <c r="ZF127" s="140"/>
      <c r="ZG127" s="140"/>
      <c r="ZH127" s="140"/>
      <c r="ZI127" s="140"/>
      <c r="ZJ127" s="140"/>
      <c r="ZK127" s="140"/>
      <c r="ZL127" s="140"/>
      <c r="ZM127" s="140"/>
      <c r="ZN127" s="140"/>
      <c r="ZO127" s="140"/>
      <c r="ZP127" s="140"/>
      <c r="ZQ127" s="140"/>
      <c r="ZR127" s="140"/>
      <c r="ZS127" s="140"/>
      <c r="ZT127" s="140"/>
      <c r="ZU127" s="140"/>
      <c r="ZV127" s="140"/>
      <c r="ZW127" s="140"/>
      <c r="ZX127" s="140"/>
      <c r="ZY127" s="140"/>
      <c r="ZZ127" s="140"/>
      <c r="AAA127" s="140"/>
      <c r="AAB127" s="140"/>
      <c r="AAC127" s="140"/>
      <c r="AAD127" s="140"/>
      <c r="AAE127" s="140"/>
      <c r="AAF127" s="140"/>
      <c r="AAG127" s="140"/>
      <c r="AAH127" s="140"/>
      <c r="AAI127" s="140"/>
      <c r="AAJ127" s="140"/>
      <c r="AAK127" s="140"/>
      <c r="AAL127" s="140"/>
      <c r="AAM127" s="140"/>
      <c r="AAN127" s="140"/>
      <c r="AAO127" s="140"/>
      <c r="AAP127" s="140"/>
      <c r="AAQ127" s="140"/>
      <c r="AAR127" s="140"/>
      <c r="AAS127" s="140"/>
      <c r="AAT127" s="140"/>
      <c r="AAU127" s="140"/>
      <c r="AAV127" s="140"/>
      <c r="AAW127" s="140"/>
      <c r="AAX127" s="140"/>
      <c r="AAY127" s="140"/>
      <c r="AAZ127" s="140"/>
      <c r="ABA127" s="140"/>
      <c r="ABB127" s="140"/>
      <c r="ABC127" s="140"/>
      <c r="ABD127" s="140"/>
      <c r="ABE127" s="140"/>
      <c r="ABF127" s="140"/>
      <c r="ABG127" s="140"/>
      <c r="ABH127" s="140"/>
      <c r="ABI127" s="140"/>
      <c r="ABJ127" s="140"/>
      <c r="ABK127" s="140"/>
      <c r="ABL127" s="140"/>
      <c r="ABM127" s="140"/>
      <c r="ABN127" s="140"/>
      <c r="ABO127" s="140"/>
      <c r="ABP127" s="140"/>
      <c r="ABQ127" s="140"/>
      <c r="ABR127" s="140"/>
      <c r="ABS127" s="140"/>
      <c r="ABT127" s="140"/>
      <c r="ABU127" s="140"/>
      <c r="ABV127" s="140"/>
      <c r="ABW127" s="140"/>
      <c r="ABX127" s="140"/>
      <c r="ABY127" s="140"/>
      <c r="ABZ127" s="140"/>
      <c r="ACA127" s="140"/>
      <c r="ACB127" s="140"/>
      <c r="ACC127" s="140"/>
      <c r="ACD127" s="140"/>
      <c r="ACE127" s="140"/>
      <c r="ACF127" s="140"/>
      <c r="ACG127" s="140"/>
      <c r="ACH127" s="140"/>
      <c r="ACI127" s="140"/>
      <c r="ACJ127" s="140"/>
      <c r="ACK127" s="140"/>
      <c r="ACL127" s="140"/>
      <c r="ACM127" s="140"/>
      <c r="ACN127" s="140"/>
      <c r="ACO127" s="140"/>
      <c r="ACP127" s="140"/>
      <c r="ACQ127" s="140"/>
      <c r="ACR127" s="140"/>
      <c r="ACS127" s="140"/>
      <c r="ACT127" s="140"/>
      <c r="ACU127" s="140"/>
      <c r="ACV127" s="140"/>
      <c r="ACW127" s="140"/>
      <c r="ACX127" s="140"/>
      <c r="ACY127" s="140"/>
      <c r="ACZ127" s="140"/>
      <c r="ADA127" s="140"/>
      <c r="ADB127" s="140"/>
      <c r="ADC127" s="140"/>
      <c r="ADD127" s="140"/>
      <c r="ADE127" s="140"/>
      <c r="ADF127" s="140"/>
      <c r="ADG127" s="140"/>
      <c r="ADH127" s="140"/>
      <c r="ADI127" s="140"/>
      <c r="ADJ127" s="140"/>
      <c r="ADK127" s="140"/>
      <c r="ADL127" s="140"/>
      <c r="ADM127" s="140"/>
      <c r="ADN127" s="140"/>
      <c r="ADO127" s="140"/>
      <c r="ADP127" s="140"/>
      <c r="ADQ127" s="140"/>
      <c r="ADR127" s="140"/>
      <c r="ADS127" s="140"/>
      <c r="ADT127" s="140"/>
      <c r="ADU127" s="140"/>
      <c r="ADV127" s="140"/>
      <c r="ADW127" s="140"/>
      <c r="ADX127" s="140"/>
      <c r="ADY127" s="140"/>
      <c r="ADZ127" s="140"/>
      <c r="AEA127" s="140"/>
      <c r="AEB127" s="140"/>
      <c r="AEC127" s="140"/>
      <c r="AED127" s="140"/>
      <c r="AEE127" s="140"/>
      <c r="AEF127" s="140"/>
      <c r="AEG127" s="140"/>
      <c r="AEH127" s="140"/>
      <c r="AEI127" s="140"/>
      <c r="AEJ127" s="140"/>
      <c r="AEK127" s="140"/>
      <c r="AEL127" s="140"/>
      <c r="AEM127" s="140"/>
      <c r="AEN127" s="140"/>
      <c r="AEO127" s="140"/>
      <c r="AEP127" s="140"/>
      <c r="AEQ127" s="140"/>
      <c r="AER127" s="140"/>
      <c r="AES127" s="140"/>
      <c r="AET127" s="140"/>
      <c r="AEU127" s="140"/>
      <c r="AEV127" s="140"/>
      <c r="AEW127" s="140"/>
      <c r="AEX127" s="140"/>
      <c r="AEY127" s="140"/>
      <c r="AEZ127" s="140"/>
      <c r="AFA127" s="140"/>
      <c r="AFB127" s="140"/>
      <c r="AFC127" s="140"/>
      <c r="AFD127" s="140"/>
      <c r="AFE127" s="140"/>
      <c r="AFF127" s="140"/>
      <c r="AFG127" s="140"/>
      <c r="AFH127" s="140"/>
      <c r="AFI127" s="140"/>
      <c r="AFJ127" s="140"/>
      <c r="AFK127" s="140"/>
      <c r="AFL127" s="140"/>
      <c r="AFM127" s="140"/>
      <c r="AFN127" s="140"/>
      <c r="AFO127" s="140"/>
      <c r="AFP127" s="140"/>
      <c r="AFQ127" s="140"/>
      <c r="AFR127" s="140"/>
      <c r="AFS127" s="140"/>
      <c r="AFT127" s="140"/>
      <c r="AFU127" s="140"/>
      <c r="AFV127" s="140"/>
      <c r="AFW127" s="140"/>
      <c r="AFX127" s="140"/>
      <c r="AFY127" s="140"/>
      <c r="AFZ127" s="140"/>
      <c r="AGA127" s="140"/>
      <c r="AGB127" s="140"/>
      <c r="AGC127" s="140"/>
      <c r="AGD127" s="140"/>
      <c r="AGE127" s="140"/>
      <c r="AGF127" s="140"/>
      <c r="AGG127" s="140"/>
      <c r="AGH127" s="140"/>
      <c r="AGI127" s="140"/>
      <c r="AGJ127" s="140"/>
      <c r="AGK127" s="140"/>
      <c r="AGL127" s="140"/>
      <c r="AGM127" s="140"/>
      <c r="AGN127" s="140"/>
      <c r="AGO127" s="140"/>
      <c r="AGP127" s="140"/>
      <c r="AGQ127" s="140"/>
      <c r="AGR127" s="140"/>
      <c r="AGS127" s="140"/>
      <c r="AGT127" s="140"/>
      <c r="AGU127" s="140"/>
      <c r="AGV127" s="140"/>
      <c r="AGW127" s="140"/>
      <c r="AGX127" s="140"/>
      <c r="AGY127" s="140"/>
      <c r="AGZ127" s="140"/>
      <c r="AHA127" s="140"/>
      <c r="AHB127" s="140"/>
      <c r="AHC127" s="140"/>
      <c r="AHD127" s="140"/>
      <c r="AHE127" s="140"/>
      <c r="AHF127" s="140"/>
      <c r="AHG127" s="140"/>
      <c r="AHH127" s="140"/>
      <c r="AHI127" s="140"/>
      <c r="AHJ127" s="140"/>
      <c r="AHK127" s="140"/>
      <c r="AHL127" s="140"/>
      <c r="AHM127" s="140"/>
      <c r="AHN127" s="140"/>
      <c r="AHO127" s="140"/>
      <c r="AHP127" s="140"/>
      <c r="AHQ127" s="140"/>
      <c r="AHR127" s="140"/>
      <c r="AHS127" s="140"/>
      <c r="AHT127" s="140"/>
      <c r="AHU127" s="140"/>
      <c r="AHV127" s="140"/>
      <c r="AHW127" s="140"/>
      <c r="AHX127" s="140"/>
      <c r="AHY127" s="140"/>
      <c r="AHZ127" s="140"/>
      <c r="AIA127" s="140"/>
      <c r="AIB127" s="140"/>
      <c r="AIC127" s="140"/>
      <c r="AID127" s="140"/>
      <c r="AIE127" s="140"/>
      <c r="AIF127" s="140"/>
      <c r="AIG127" s="140"/>
      <c r="AIH127" s="140"/>
      <c r="AII127" s="140"/>
      <c r="AIJ127" s="140"/>
      <c r="AIK127" s="140"/>
      <c r="AIL127" s="140"/>
      <c r="AIM127" s="140"/>
      <c r="AIN127" s="140"/>
      <c r="AIO127" s="140"/>
      <c r="AIP127" s="140"/>
      <c r="AIQ127" s="140"/>
      <c r="AIR127" s="140"/>
      <c r="AIS127" s="140"/>
      <c r="AIT127" s="140"/>
      <c r="AIU127" s="140"/>
      <c r="AIV127" s="140"/>
      <c r="AIW127" s="140"/>
      <c r="AIX127" s="140"/>
      <c r="AIY127" s="140"/>
      <c r="AIZ127" s="140"/>
      <c r="AJA127" s="140"/>
      <c r="AJB127" s="140"/>
      <c r="AJC127" s="140"/>
      <c r="AJD127" s="140"/>
      <c r="AJE127" s="140"/>
      <c r="AJF127" s="140"/>
      <c r="AJG127" s="140"/>
      <c r="AJH127" s="140"/>
      <c r="AJI127" s="140"/>
      <c r="AJJ127" s="140"/>
      <c r="AJK127" s="140"/>
      <c r="AJL127" s="140"/>
      <c r="AJM127" s="140"/>
      <c r="AJN127" s="140"/>
      <c r="AJO127" s="140"/>
      <c r="AJP127" s="140"/>
      <c r="AJQ127" s="140"/>
      <c r="AJR127" s="140"/>
      <c r="AJS127" s="140"/>
      <c r="AJT127" s="140"/>
      <c r="AJU127" s="140"/>
      <c r="AJV127" s="140"/>
      <c r="AJW127" s="140"/>
      <c r="AJX127" s="140"/>
      <c r="AJY127" s="140"/>
      <c r="AJZ127" s="140"/>
      <c r="AKA127" s="140"/>
      <c r="AKB127" s="140"/>
      <c r="AKC127" s="140"/>
      <c r="AKD127" s="140"/>
      <c r="AKE127" s="140"/>
      <c r="AKF127" s="140"/>
      <c r="AKG127" s="140"/>
      <c r="AKH127" s="140"/>
      <c r="AKI127" s="140"/>
      <c r="AKJ127" s="140"/>
      <c r="AKK127" s="140"/>
      <c r="AKL127" s="140"/>
      <c r="AKM127" s="140"/>
      <c r="AKN127" s="140"/>
      <c r="AKO127" s="140"/>
      <c r="AKP127" s="140"/>
      <c r="AKQ127" s="140"/>
      <c r="AKR127" s="140"/>
      <c r="AKS127" s="140"/>
      <c r="AKT127" s="140"/>
      <c r="AKU127" s="140"/>
      <c r="AKV127" s="140"/>
      <c r="AKW127" s="140"/>
      <c r="AKX127" s="140"/>
      <c r="AKY127" s="140"/>
      <c r="AKZ127" s="140"/>
      <c r="ALA127" s="140"/>
      <c r="ALB127" s="140"/>
      <c r="ALC127" s="140"/>
      <c r="ALD127" s="140"/>
      <c r="ALE127" s="140"/>
      <c r="ALF127" s="140"/>
      <c r="ALG127" s="140"/>
      <c r="ALH127" s="140"/>
      <c r="ALI127" s="140"/>
      <c r="ALJ127" s="140"/>
      <c r="ALK127" s="140"/>
      <c r="ALL127" s="140"/>
      <c r="ALM127" s="140"/>
      <c r="ALN127" s="140"/>
      <c r="ALO127" s="140"/>
      <c r="ALP127" s="140"/>
      <c r="ALQ127" s="140"/>
      <c r="ALR127" s="140"/>
      <c r="ALS127" s="140"/>
      <c r="ALT127" s="140"/>
      <c r="ALU127" s="140"/>
      <c r="ALV127" s="140"/>
      <c r="ALW127" s="140"/>
    </row>
    <row r="128" spans="1:1011" hidden="1" x14ac:dyDescent="0.2">
      <c r="A128" s="182">
        <v>2</v>
      </c>
      <c r="B128" s="232" t="s">
        <v>165</v>
      </c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185"/>
      <c r="AC128" s="186"/>
      <c r="AD128" s="186"/>
      <c r="AE128" s="186"/>
      <c r="AF128" s="173"/>
      <c r="AG128" s="185"/>
      <c r="AH128" s="186"/>
      <c r="AI128" s="186"/>
      <c r="AJ128" s="186"/>
      <c r="AK128" s="174"/>
      <c r="AL128" s="185"/>
      <c r="AM128" s="186"/>
      <c r="AN128" s="186"/>
      <c r="AO128" s="186"/>
      <c r="AP128" s="173"/>
      <c r="AQ128" s="185"/>
      <c r="AR128" s="186"/>
      <c r="AS128" s="186"/>
      <c r="AT128" s="186"/>
      <c r="AU128" s="173"/>
      <c r="AV128" s="185"/>
      <c r="AW128" s="186"/>
      <c r="AX128" s="186"/>
      <c r="AY128" s="186"/>
      <c r="AZ128" s="173"/>
      <c r="BA128" s="185"/>
      <c r="BB128" s="186"/>
      <c r="BC128" s="186"/>
      <c r="BD128" s="186"/>
      <c r="BE128" s="140"/>
      <c r="BF128" s="140"/>
      <c r="BG128" s="140"/>
      <c r="BH128" s="140"/>
      <c r="BI128" s="140"/>
      <c r="BJ128" s="140"/>
      <c r="BK128" s="140"/>
      <c r="BL128" s="140"/>
      <c r="BM128" s="140"/>
      <c r="BN128" s="140"/>
      <c r="BO128" s="140"/>
      <c r="BP128" s="140"/>
      <c r="BQ128" s="140"/>
      <c r="BR128" s="140"/>
      <c r="BS128" s="140"/>
      <c r="BT128" s="140"/>
      <c r="BU128" s="140"/>
      <c r="BV128" s="140"/>
      <c r="BW128" s="140"/>
      <c r="BX128" s="140"/>
      <c r="BY128" s="140"/>
      <c r="BZ128" s="140"/>
      <c r="CA128" s="140"/>
      <c r="CB128" s="140"/>
      <c r="CC128" s="140"/>
      <c r="CD128" s="140"/>
      <c r="CE128" s="140"/>
      <c r="CF128" s="140"/>
      <c r="CG128" s="140"/>
      <c r="CH128" s="140"/>
      <c r="CI128" s="140"/>
      <c r="CJ128" s="140"/>
      <c r="CK128" s="140"/>
      <c r="CL128" s="140"/>
      <c r="CM128" s="140"/>
      <c r="CN128" s="140"/>
      <c r="CO128" s="140"/>
      <c r="CP128" s="140"/>
      <c r="CQ128" s="140"/>
      <c r="CR128" s="140"/>
      <c r="CS128" s="140"/>
      <c r="CT128" s="140"/>
      <c r="CU128" s="140"/>
      <c r="CV128" s="140"/>
      <c r="CW128" s="140"/>
      <c r="CX128" s="140"/>
      <c r="CY128" s="140"/>
      <c r="CZ128" s="140"/>
      <c r="DA128" s="140"/>
      <c r="DB128" s="140"/>
      <c r="DC128" s="140"/>
      <c r="DD128" s="140"/>
      <c r="DE128" s="140"/>
      <c r="DF128" s="140"/>
      <c r="DG128" s="140"/>
      <c r="DH128" s="140"/>
      <c r="DI128" s="140"/>
      <c r="DJ128" s="140"/>
      <c r="DK128" s="140"/>
      <c r="DL128" s="140"/>
      <c r="DM128" s="140"/>
      <c r="DN128" s="140"/>
      <c r="DO128" s="140"/>
      <c r="DP128" s="140"/>
      <c r="DQ128" s="140"/>
      <c r="DR128" s="140"/>
      <c r="DS128" s="140"/>
      <c r="DT128" s="140"/>
      <c r="DU128" s="140"/>
      <c r="DV128" s="140"/>
      <c r="DW128" s="140"/>
      <c r="DX128" s="140"/>
      <c r="DY128" s="140"/>
      <c r="DZ128" s="140"/>
      <c r="EA128" s="140"/>
      <c r="EB128" s="140"/>
      <c r="EC128" s="140"/>
      <c r="ED128" s="140"/>
      <c r="EE128" s="140"/>
      <c r="EF128" s="140"/>
      <c r="EG128" s="140"/>
      <c r="EH128" s="140"/>
      <c r="EI128" s="140"/>
      <c r="EJ128" s="140"/>
      <c r="EK128" s="140"/>
      <c r="EL128" s="140"/>
      <c r="EM128" s="140"/>
      <c r="EN128" s="140"/>
      <c r="EO128" s="140"/>
      <c r="EP128" s="140"/>
      <c r="EQ128" s="140"/>
      <c r="ER128" s="140"/>
      <c r="ES128" s="140"/>
      <c r="ET128" s="140"/>
      <c r="EU128" s="140"/>
      <c r="EV128" s="140"/>
      <c r="EW128" s="140"/>
      <c r="EX128" s="140"/>
      <c r="EY128" s="140"/>
      <c r="EZ128" s="140"/>
      <c r="FA128" s="140"/>
      <c r="FB128" s="140"/>
      <c r="FC128" s="140"/>
      <c r="FD128" s="140"/>
      <c r="FE128" s="140"/>
      <c r="FF128" s="140"/>
      <c r="FG128" s="140"/>
      <c r="FH128" s="140"/>
      <c r="FI128" s="140"/>
      <c r="FJ128" s="140"/>
      <c r="FK128" s="140"/>
      <c r="FL128" s="140"/>
      <c r="FM128" s="140"/>
      <c r="FN128" s="140"/>
      <c r="FO128" s="140"/>
      <c r="FP128" s="140"/>
      <c r="FQ128" s="140"/>
      <c r="FR128" s="140"/>
      <c r="FS128" s="140"/>
      <c r="FT128" s="140"/>
      <c r="FU128" s="140"/>
      <c r="FV128" s="140"/>
      <c r="FW128" s="140"/>
      <c r="FX128" s="140"/>
      <c r="FY128" s="140"/>
      <c r="FZ128" s="140"/>
      <c r="GA128" s="140"/>
      <c r="GB128" s="140"/>
      <c r="GC128" s="140"/>
      <c r="GD128" s="140"/>
      <c r="GE128" s="140"/>
      <c r="GF128" s="140"/>
      <c r="GG128" s="140"/>
      <c r="GH128" s="140"/>
      <c r="GI128" s="140"/>
      <c r="GJ128" s="140"/>
      <c r="GK128" s="140"/>
      <c r="GL128" s="140"/>
      <c r="GM128" s="140"/>
      <c r="GN128" s="140"/>
      <c r="GO128" s="140"/>
      <c r="GP128" s="140"/>
      <c r="GQ128" s="140"/>
      <c r="GR128" s="140"/>
      <c r="GS128" s="140"/>
      <c r="GT128" s="140"/>
      <c r="GU128" s="140"/>
      <c r="GV128" s="140"/>
      <c r="GW128" s="140"/>
      <c r="GX128" s="140"/>
      <c r="GY128" s="140"/>
      <c r="GZ128" s="140"/>
      <c r="HA128" s="140"/>
      <c r="HB128" s="140"/>
      <c r="HC128" s="140"/>
      <c r="HD128" s="140"/>
      <c r="HE128" s="140"/>
      <c r="HF128" s="140"/>
      <c r="HG128" s="140"/>
      <c r="HH128" s="140"/>
      <c r="HI128" s="140"/>
      <c r="HJ128" s="140"/>
      <c r="HK128" s="140"/>
      <c r="HL128" s="140"/>
      <c r="HM128" s="140"/>
      <c r="HN128" s="140"/>
      <c r="HO128" s="140"/>
      <c r="HP128" s="140"/>
      <c r="HQ128" s="140"/>
      <c r="HR128" s="140"/>
      <c r="HS128" s="140"/>
      <c r="HT128" s="140"/>
      <c r="HU128" s="140"/>
      <c r="HV128" s="140"/>
      <c r="HW128" s="140"/>
      <c r="HX128" s="140"/>
      <c r="HY128" s="140"/>
      <c r="HZ128" s="140"/>
      <c r="IA128" s="140"/>
      <c r="IB128" s="140"/>
      <c r="IC128" s="140"/>
      <c r="ID128" s="140"/>
      <c r="IE128" s="140"/>
      <c r="IF128" s="140"/>
      <c r="IG128" s="140"/>
      <c r="IH128" s="140"/>
      <c r="II128" s="140"/>
      <c r="IJ128" s="140"/>
      <c r="IK128" s="140"/>
      <c r="IL128" s="140"/>
      <c r="IM128" s="140"/>
      <c r="IN128" s="140"/>
      <c r="IO128" s="140"/>
      <c r="IP128" s="140"/>
      <c r="IQ128" s="140"/>
      <c r="IR128" s="140"/>
      <c r="IS128" s="140"/>
      <c r="IT128" s="140"/>
      <c r="IU128" s="140"/>
      <c r="IV128" s="140"/>
      <c r="IW128" s="140"/>
      <c r="IX128" s="140"/>
      <c r="IY128" s="140"/>
      <c r="IZ128" s="140"/>
      <c r="JA128" s="140"/>
      <c r="JB128" s="140"/>
      <c r="JC128" s="140"/>
      <c r="JD128" s="140"/>
      <c r="JE128" s="140"/>
      <c r="JF128" s="140"/>
      <c r="JG128" s="140"/>
      <c r="JH128" s="140"/>
      <c r="JI128" s="140"/>
      <c r="JJ128" s="140"/>
      <c r="JK128" s="140"/>
      <c r="JL128" s="140"/>
      <c r="JM128" s="140"/>
      <c r="JN128" s="140"/>
      <c r="JO128" s="140"/>
      <c r="JP128" s="140"/>
      <c r="JQ128" s="140"/>
      <c r="JR128" s="140"/>
      <c r="JS128" s="140"/>
      <c r="JT128" s="140"/>
      <c r="JU128" s="140"/>
      <c r="JV128" s="140"/>
      <c r="JW128" s="140"/>
      <c r="JX128" s="140"/>
      <c r="JY128" s="140"/>
      <c r="JZ128" s="140"/>
      <c r="KA128" s="140"/>
      <c r="KB128" s="140"/>
      <c r="KC128" s="140"/>
      <c r="KD128" s="140"/>
      <c r="KE128" s="140"/>
      <c r="KF128" s="140"/>
      <c r="KG128" s="140"/>
      <c r="KH128" s="140"/>
      <c r="KI128" s="140"/>
      <c r="KJ128" s="140"/>
      <c r="KK128" s="140"/>
      <c r="KL128" s="140"/>
      <c r="KM128" s="140"/>
      <c r="KN128" s="140"/>
      <c r="KO128" s="140"/>
      <c r="KP128" s="140"/>
      <c r="KQ128" s="140"/>
      <c r="KR128" s="140"/>
      <c r="KS128" s="140"/>
      <c r="KT128" s="140"/>
      <c r="KU128" s="140"/>
      <c r="KV128" s="140"/>
      <c r="KW128" s="140"/>
      <c r="KX128" s="140"/>
      <c r="KY128" s="140"/>
      <c r="KZ128" s="140"/>
      <c r="LA128" s="140"/>
      <c r="LB128" s="140"/>
      <c r="LC128" s="140"/>
      <c r="LD128" s="140"/>
      <c r="LE128" s="140"/>
      <c r="LF128" s="140"/>
      <c r="LG128" s="140"/>
      <c r="LH128" s="140"/>
      <c r="LI128" s="140"/>
      <c r="LJ128" s="140"/>
      <c r="LK128" s="140"/>
      <c r="LL128" s="140"/>
      <c r="LM128" s="140"/>
      <c r="LN128" s="140"/>
      <c r="LO128" s="140"/>
      <c r="LP128" s="140"/>
      <c r="LQ128" s="140"/>
      <c r="LR128" s="140"/>
      <c r="LS128" s="140"/>
      <c r="LT128" s="140"/>
      <c r="LU128" s="140"/>
      <c r="LV128" s="140"/>
      <c r="LW128" s="140"/>
      <c r="LX128" s="140"/>
      <c r="LY128" s="140"/>
      <c r="LZ128" s="140"/>
      <c r="MA128" s="140"/>
      <c r="MB128" s="140"/>
      <c r="MC128" s="140"/>
      <c r="MD128" s="140"/>
      <c r="ME128" s="140"/>
      <c r="MF128" s="140"/>
      <c r="MG128" s="140"/>
      <c r="MH128" s="140"/>
      <c r="MI128" s="140"/>
      <c r="MJ128" s="140"/>
      <c r="MK128" s="140"/>
      <c r="ML128" s="140"/>
      <c r="MM128" s="140"/>
      <c r="MN128" s="140"/>
      <c r="MO128" s="140"/>
      <c r="MP128" s="140"/>
      <c r="MQ128" s="140"/>
      <c r="MR128" s="140"/>
      <c r="MS128" s="140"/>
      <c r="MT128" s="140"/>
      <c r="MU128" s="140"/>
      <c r="MV128" s="140"/>
      <c r="MW128" s="140"/>
      <c r="MX128" s="140"/>
      <c r="MY128" s="140"/>
      <c r="MZ128" s="140"/>
      <c r="NA128" s="140"/>
      <c r="NB128" s="140"/>
      <c r="NC128" s="140"/>
      <c r="ND128" s="140"/>
      <c r="NE128" s="140"/>
      <c r="NF128" s="140"/>
      <c r="NG128" s="140"/>
      <c r="NH128" s="140"/>
      <c r="NI128" s="140"/>
      <c r="NJ128" s="140"/>
      <c r="NK128" s="140"/>
      <c r="NL128" s="140"/>
      <c r="NM128" s="140"/>
      <c r="NN128" s="140"/>
      <c r="NO128" s="140"/>
      <c r="NP128" s="140"/>
      <c r="NQ128" s="140"/>
      <c r="NR128" s="140"/>
      <c r="NS128" s="140"/>
      <c r="NT128" s="140"/>
      <c r="NU128" s="140"/>
      <c r="NV128" s="140"/>
      <c r="NW128" s="140"/>
      <c r="NX128" s="140"/>
      <c r="NY128" s="140"/>
      <c r="NZ128" s="140"/>
      <c r="OA128" s="140"/>
      <c r="OB128" s="140"/>
      <c r="OC128" s="140"/>
      <c r="OD128" s="140"/>
      <c r="OE128" s="140"/>
      <c r="OF128" s="140"/>
      <c r="OG128" s="140"/>
      <c r="OH128" s="140"/>
      <c r="OI128" s="140"/>
      <c r="OJ128" s="140"/>
      <c r="OK128" s="140"/>
      <c r="OL128" s="140"/>
      <c r="OM128" s="140"/>
      <c r="ON128" s="140"/>
      <c r="OO128" s="140"/>
      <c r="OP128" s="140"/>
      <c r="OQ128" s="140"/>
      <c r="OR128" s="140"/>
      <c r="OS128" s="140"/>
      <c r="OT128" s="140"/>
      <c r="OU128" s="140"/>
      <c r="OV128" s="140"/>
      <c r="OW128" s="140"/>
      <c r="OX128" s="140"/>
      <c r="OY128" s="140"/>
      <c r="OZ128" s="140"/>
      <c r="PA128" s="140"/>
      <c r="PB128" s="140"/>
      <c r="PC128" s="140"/>
      <c r="PD128" s="140"/>
      <c r="PE128" s="140"/>
      <c r="PF128" s="140"/>
      <c r="PG128" s="140"/>
      <c r="PH128" s="140"/>
      <c r="PI128" s="140"/>
      <c r="PJ128" s="140"/>
      <c r="PK128" s="140"/>
      <c r="PL128" s="140"/>
      <c r="PM128" s="140"/>
      <c r="PN128" s="140"/>
      <c r="PO128" s="140"/>
      <c r="PP128" s="140"/>
      <c r="PQ128" s="140"/>
      <c r="PR128" s="140"/>
      <c r="PS128" s="140"/>
      <c r="PT128" s="140"/>
      <c r="PU128" s="140"/>
      <c r="PV128" s="140"/>
      <c r="PW128" s="140"/>
      <c r="PX128" s="140"/>
      <c r="PY128" s="140"/>
      <c r="PZ128" s="140"/>
      <c r="QA128" s="140"/>
      <c r="QB128" s="140"/>
      <c r="QC128" s="140"/>
      <c r="QD128" s="140"/>
      <c r="QE128" s="140"/>
      <c r="QF128" s="140"/>
      <c r="QG128" s="140"/>
      <c r="QH128" s="140"/>
      <c r="QI128" s="140"/>
      <c r="QJ128" s="140"/>
      <c r="QK128" s="140"/>
      <c r="QL128" s="140"/>
      <c r="QM128" s="140"/>
      <c r="QN128" s="140"/>
      <c r="QO128" s="140"/>
      <c r="QP128" s="140"/>
      <c r="QQ128" s="140"/>
      <c r="QR128" s="140"/>
      <c r="QS128" s="140"/>
      <c r="QT128" s="140"/>
      <c r="QU128" s="140"/>
      <c r="QV128" s="140"/>
      <c r="QW128" s="140"/>
      <c r="QX128" s="140"/>
      <c r="QY128" s="140"/>
      <c r="QZ128" s="140"/>
      <c r="RA128" s="140"/>
      <c r="RB128" s="140"/>
      <c r="RC128" s="140"/>
      <c r="RD128" s="140"/>
      <c r="RE128" s="140"/>
      <c r="RF128" s="140"/>
      <c r="RG128" s="140"/>
      <c r="RH128" s="140"/>
      <c r="RI128" s="140"/>
      <c r="RJ128" s="140"/>
      <c r="RK128" s="140"/>
      <c r="RL128" s="140"/>
      <c r="RM128" s="140"/>
      <c r="RN128" s="140"/>
      <c r="RO128" s="140"/>
      <c r="RP128" s="140"/>
      <c r="RQ128" s="140"/>
      <c r="RR128" s="140"/>
      <c r="RS128" s="140"/>
      <c r="RT128" s="140"/>
      <c r="RU128" s="140"/>
      <c r="RV128" s="140"/>
      <c r="RW128" s="140"/>
      <c r="RX128" s="140"/>
      <c r="RY128" s="140"/>
      <c r="RZ128" s="140"/>
      <c r="SA128" s="140"/>
      <c r="SB128" s="140"/>
      <c r="SC128" s="140"/>
      <c r="SD128" s="140"/>
      <c r="SE128" s="140"/>
      <c r="SF128" s="140"/>
      <c r="SG128" s="140"/>
      <c r="SH128" s="140"/>
      <c r="SI128" s="140"/>
      <c r="SJ128" s="140"/>
      <c r="SK128" s="140"/>
      <c r="SL128" s="140"/>
      <c r="SM128" s="140"/>
      <c r="SN128" s="140"/>
      <c r="SO128" s="140"/>
      <c r="SP128" s="140"/>
      <c r="SQ128" s="140"/>
      <c r="SR128" s="140"/>
      <c r="SS128" s="140"/>
      <c r="ST128" s="140"/>
      <c r="SU128" s="140"/>
      <c r="SV128" s="140"/>
      <c r="SW128" s="140"/>
      <c r="SX128" s="140"/>
      <c r="SY128" s="140"/>
      <c r="SZ128" s="140"/>
      <c r="TA128" s="140"/>
      <c r="TB128" s="140"/>
      <c r="TC128" s="140"/>
      <c r="TD128" s="140"/>
      <c r="TE128" s="140"/>
      <c r="TF128" s="140"/>
      <c r="TG128" s="140"/>
      <c r="TH128" s="140"/>
      <c r="TI128" s="140"/>
      <c r="TJ128" s="140"/>
      <c r="TK128" s="140"/>
      <c r="TL128" s="140"/>
      <c r="TM128" s="140"/>
      <c r="TN128" s="140"/>
      <c r="TO128" s="140"/>
      <c r="TP128" s="140"/>
      <c r="TQ128" s="140"/>
      <c r="TR128" s="140"/>
      <c r="TS128" s="140"/>
      <c r="TT128" s="140"/>
      <c r="TU128" s="140"/>
      <c r="TV128" s="140"/>
      <c r="TW128" s="140"/>
      <c r="TX128" s="140"/>
      <c r="TY128" s="140"/>
      <c r="TZ128" s="140"/>
      <c r="UA128" s="140"/>
      <c r="UB128" s="140"/>
      <c r="UC128" s="140"/>
      <c r="UD128" s="140"/>
      <c r="UE128" s="140"/>
      <c r="UF128" s="140"/>
      <c r="UG128" s="140"/>
      <c r="UH128" s="140"/>
      <c r="UI128" s="140"/>
      <c r="UJ128" s="140"/>
      <c r="UK128" s="140"/>
      <c r="UL128" s="140"/>
      <c r="UM128" s="140"/>
      <c r="UN128" s="140"/>
      <c r="UO128" s="140"/>
      <c r="UP128" s="140"/>
      <c r="UQ128" s="140"/>
      <c r="UR128" s="140"/>
      <c r="US128" s="140"/>
      <c r="UT128" s="140"/>
      <c r="UU128" s="140"/>
      <c r="UV128" s="140"/>
      <c r="UW128" s="140"/>
      <c r="UX128" s="140"/>
      <c r="UY128" s="140"/>
      <c r="UZ128" s="140"/>
      <c r="VA128" s="140"/>
      <c r="VB128" s="140"/>
      <c r="VC128" s="140"/>
      <c r="VD128" s="140"/>
      <c r="VE128" s="140"/>
      <c r="VF128" s="140"/>
      <c r="VG128" s="140"/>
      <c r="VH128" s="140"/>
      <c r="VI128" s="140"/>
      <c r="VJ128" s="140"/>
      <c r="VK128" s="140"/>
      <c r="VL128" s="140"/>
      <c r="VM128" s="140"/>
      <c r="VN128" s="140"/>
      <c r="VO128" s="140"/>
      <c r="VP128" s="140"/>
      <c r="VQ128" s="140"/>
      <c r="VR128" s="140"/>
      <c r="VS128" s="140"/>
      <c r="VT128" s="140"/>
      <c r="VU128" s="140"/>
      <c r="VV128" s="140"/>
      <c r="VW128" s="140"/>
      <c r="VX128" s="140"/>
      <c r="VY128" s="140"/>
      <c r="VZ128" s="140"/>
      <c r="WA128" s="140"/>
      <c r="WB128" s="140"/>
      <c r="WC128" s="140"/>
      <c r="WD128" s="140"/>
      <c r="WE128" s="140"/>
      <c r="WF128" s="140"/>
      <c r="WG128" s="140"/>
      <c r="WH128" s="140"/>
      <c r="WI128" s="140"/>
      <c r="WJ128" s="140"/>
      <c r="WK128" s="140"/>
      <c r="WL128" s="140"/>
      <c r="WM128" s="140"/>
      <c r="WN128" s="140"/>
      <c r="WO128" s="140"/>
      <c r="WP128" s="140"/>
      <c r="WQ128" s="140"/>
      <c r="WR128" s="140"/>
      <c r="WS128" s="140"/>
      <c r="WT128" s="140"/>
      <c r="WU128" s="140"/>
      <c r="WV128" s="140"/>
      <c r="WW128" s="140"/>
      <c r="WX128" s="140"/>
      <c r="WY128" s="140"/>
      <c r="WZ128" s="140"/>
      <c r="XA128" s="140"/>
      <c r="XB128" s="140"/>
      <c r="XC128" s="140"/>
      <c r="XD128" s="140"/>
      <c r="XE128" s="140"/>
      <c r="XF128" s="140"/>
      <c r="XG128" s="140"/>
      <c r="XH128" s="140"/>
      <c r="XI128" s="140"/>
      <c r="XJ128" s="140"/>
      <c r="XK128" s="140"/>
      <c r="XL128" s="140"/>
      <c r="XM128" s="140"/>
      <c r="XN128" s="140"/>
      <c r="XO128" s="140"/>
      <c r="XP128" s="140"/>
      <c r="XQ128" s="140"/>
      <c r="XR128" s="140"/>
      <c r="XS128" s="140"/>
      <c r="XT128" s="140"/>
      <c r="XU128" s="140"/>
      <c r="XV128" s="140"/>
      <c r="XW128" s="140"/>
      <c r="XX128" s="140"/>
      <c r="XY128" s="140"/>
      <c r="XZ128" s="140"/>
      <c r="YA128" s="140"/>
      <c r="YB128" s="140"/>
      <c r="YC128" s="140"/>
      <c r="YD128" s="140"/>
      <c r="YE128" s="140"/>
      <c r="YF128" s="140"/>
      <c r="YG128" s="140"/>
      <c r="YH128" s="140"/>
      <c r="YI128" s="140"/>
      <c r="YJ128" s="140"/>
      <c r="YK128" s="140"/>
      <c r="YL128" s="140"/>
      <c r="YM128" s="140"/>
      <c r="YN128" s="140"/>
      <c r="YO128" s="140"/>
      <c r="YP128" s="140"/>
      <c r="YQ128" s="140"/>
      <c r="YR128" s="140"/>
      <c r="YS128" s="140"/>
      <c r="YT128" s="140"/>
      <c r="YU128" s="140"/>
      <c r="YV128" s="140"/>
      <c r="YW128" s="140"/>
      <c r="YX128" s="140"/>
      <c r="YY128" s="140"/>
      <c r="YZ128" s="140"/>
      <c r="ZA128" s="140"/>
      <c r="ZB128" s="140"/>
      <c r="ZC128" s="140"/>
      <c r="ZD128" s="140"/>
      <c r="ZE128" s="140"/>
      <c r="ZF128" s="140"/>
      <c r="ZG128" s="140"/>
      <c r="ZH128" s="140"/>
      <c r="ZI128" s="140"/>
      <c r="ZJ128" s="140"/>
      <c r="ZK128" s="140"/>
      <c r="ZL128" s="140"/>
      <c r="ZM128" s="140"/>
      <c r="ZN128" s="140"/>
      <c r="ZO128" s="140"/>
      <c r="ZP128" s="140"/>
      <c r="ZQ128" s="140"/>
      <c r="ZR128" s="140"/>
      <c r="ZS128" s="140"/>
      <c r="ZT128" s="140"/>
      <c r="ZU128" s="140"/>
      <c r="ZV128" s="140"/>
      <c r="ZW128" s="140"/>
      <c r="ZX128" s="140"/>
      <c r="ZY128" s="140"/>
      <c r="ZZ128" s="140"/>
      <c r="AAA128" s="140"/>
      <c r="AAB128" s="140"/>
      <c r="AAC128" s="140"/>
      <c r="AAD128" s="140"/>
      <c r="AAE128" s="140"/>
      <c r="AAF128" s="140"/>
      <c r="AAG128" s="140"/>
      <c r="AAH128" s="140"/>
      <c r="AAI128" s="140"/>
      <c r="AAJ128" s="140"/>
      <c r="AAK128" s="140"/>
      <c r="AAL128" s="140"/>
      <c r="AAM128" s="140"/>
      <c r="AAN128" s="140"/>
      <c r="AAO128" s="140"/>
      <c r="AAP128" s="140"/>
      <c r="AAQ128" s="140"/>
      <c r="AAR128" s="140"/>
      <c r="AAS128" s="140"/>
      <c r="AAT128" s="140"/>
      <c r="AAU128" s="140"/>
      <c r="AAV128" s="140"/>
      <c r="AAW128" s="140"/>
      <c r="AAX128" s="140"/>
      <c r="AAY128" s="140"/>
      <c r="AAZ128" s="140"/>
      <c r="ABA128" s="140"/>
      <c r="ABB128" s="140"/>
      <c r="ABC128" s="140"/>
      <c r="ABD128" s="140"/>
      <c r="ABE128" s="140"/>
      <c r="ABF128" s="140"/>
      <c r="ABG128" s="140"/>
      <c r="ABH128" s="140"/>
      <c r="ABI128" s="140"/>
      <c r="ABJ128" s="140"/>
      <c r="ABK128" s="140"/>
      <c r="ABL128" s="140"/>
      <c r="ABM128" s="140"/>
      <c r="ABN128" s="140"/>
      <c r="ABO128" s="140"/>
      <c r="ABP128" s="140"/>
      <c r="ABQ128" s="140"/>
      <c r="ABR128" s="140"/>
      <c r="ABS128" s="140"/>
      <c r="ABT128" s="140"/>
      <c r="ABU128" s="140"/>
      <c r="ABV128" s="140"/>
      <c r="ABW128" s="140"/>
      <c r="ABX128" s="140"/>
      <c r="ABY128" s="140"/>
      <c r="ABZ128" s="140"/>
      <c r="ACA128" s="140"/>
      <c r="ACB128" s="140"/>
      <c r="ACC128" s="140"/>
      <c r="ACD128" s="140"/>
      <c r="ACE128" s="140"/>
      <c r="ACF128" s="140"/>
      <c r="ACG128" s="140"/>
      <c r="ACH128" s="140"/>
      <c r="ACI128" s="140"/>
      <c r="ACJ128" s="140"/>
      <c r="ACK128" s="140"/>
      <c r="ACL128" s="140"/>
      <c r="ACM128" s="140"/>
      <c r="ACN128" s="140"/>
      <c r="ACO128" s="140"/>
      <c r="ACP128" s="140"/>
      <c r="ACQ128" s="140"/>
      <c r="ACR128" s="140"/>
      <c r="ACS128" s="140"/>
      <c r="ACT128" s="140"/>
      <c r="ACU128" s="140"/>
      <c r="ACV128" s="140"/>
      <c r="ACW128" s="140"/>
      <c r="ACX128" s="140"/>
      <c r="ACY128" s="140"/>
      <c r="ACZ128" s="140"/>
      <c r="ADA128" s="140"/>
      <c r="ADB128" s="140"/>
      <c r="ADC128" s="140"/>
      <c r="ADD128" s="140"/>
      <c r="ADE128" s="140"/>
      <c r="ADF128" s="140"/>
      <c r="ADG128" s="140"/>
      <c r="ADH128" s="140"/>
      <c r="ADI128" s="140"/>
      <c r="ADJ128" s="140"/>
      <c r="ADK128" s="140"/>
      <c r="ADL128" s="140"/>
      <c r="ADM128" s="140"/>
      <c r="ADN128" s="140"/>
      <c r="ADO128" s="140"/>
      <c r="ADP128" s="140"/>
      <c r="ADQ128" s="140"/>
      <c r="ADR128" s="140"/>
      <c r="ADS128" s="140"/>
      <c r="ADT128" s="140"/>
      <c r="ADU128" s="140"/>
      <c r="ADV128" s="140"/>
      <c r="ADW128" s="140"/>
      <c r="ADX128" s="140"/>
      <c r="ADY128" s="140"/>
      <c r="ADZ128" s="140"/>
      <c r="AEA128" s="140"/>
      <c r="AEB128" s="140"/>
      <c r="AEC128" s="140"/>
      <c r="AED128" s="140"/>
      <c r="AEE128" s="140"/>
      <c r="AEF128" s="140"/>
      <c r="AEG128" s="140"/>
      <c r="AEH128" s="140"/>
      <c r="AEI128" s="140"/>
      <c r="AEJ128" s="140"/>
      <c r="AEK128" s="140"/>
      <c r="AEL128" s="140"/>
      <c r="AEM128" s="140"/>
      <c r="AEN128" s="140"/>
      <c r="AEO128" s="140"/>
      <c r="AEP128" s="140"/>
      <c r="AEQ128" s="140"/>
      <c r="AER128" s="140"/>
      <c r="AES128" s="140"/>
      <c r="AET128" s="140"/>
      <c r="AEU128" s="140"/>
      <c r="AEV128" s="140"/>
      <c r="AEW128" s="140"/>
      <c r="AEX128" s="140"/>
      <c r="AEY128" s="140"/>
      <c r="AEZ128" s="140"/>
      <c r="AFA128" s="140"/>
      <c r="AFB128" s="140"/>
      <c r="AFC128" s="140"/>
      <c r="AFD128" s="140"/>
      <c r="AFE128" s="140"/>
      <c r="AFF128" s="140"/>
      <c r="AFG128" s="140"/>
      <c r="AFH128" s="140"/>
      <c r="AFI128" s="140"/>
      <c r="AFJ128" s="140"/>
      <c r="AFK128" s="140"/>
      <c r="AFL128" s="140"/>
      <c r="AFM128" s="140"/>
      <c r="AFN128" s="140"/>
      <c r="AFO128" s="140"/>
      <c r="AFP128" s="140"/>
      <c r="AFQ128" s="140"/>
      <c r="AFR128" s="140"/>
      <c r="AFS128" s="140"/>
      <c r="AFT128" s="140"/>
      <c r="AFU128" s="140"/>
      <c r="AFV128" s="140"/>
      <c r="AFW128" s="140"/>
      <c r="AFX128" s="140"/>
      <c r="AFY128" s="140"/>
      <c r="AFZ128" s="140"/>
      <c r="AGA128" s="140"/>
      <c r="AGB128" s="140"/>
      <c r="AGC128" s="140"/>
      <c r="AGD128" s="140"/>
      <c r="AGE128" s="140"/>
      <c r="AGF128" s="140"/>
      <c r="AGG128" s="140"/>
      <c r="AGH128" s="140"/>
      <c r="AGI128" s="140"/>
      <c r="AGJ128" s="140"/>
      <c r="AGK128" s="140"/>
      <c r="AGL128" s="140"/>
      <c r="AGM128" s="140"/>
      <c r="AGN128" s="140"/>
      <c r="AGO128" s="140"/>
      <c r="AGP128" s="140"/>
      <c r="AGQ128" s="140"/>
      <c r="AGR128" s="140"/>
      <c r="AGS128" s="140"/>
      <c r="AGT128" s="140"/>
      <c r="AGU128" s="140"/>
      <c r="AGV128" s="140"/>
      <c r="AGW128" s="140"/>
      <c r="AGX128" s="140"/>
      <c r="AGY128" s="140"/>
      <c r="AGZ128" s="140"/>
      <c r="AHA128" s="140"/>
      <c r="AHB128" s="140"/>
      <c r="AHC128" s="140"/>
      <c r="AHD128" s="140"/>
      <c r="AHE128" s="140"/>
      <c r="AHF128" s="140"/>
      <c r="AHG128" s="140"/>
      <c r="AHH128" s="140"/>
      <c r="AHI128" s="140"/>
      <c r="AHJ128" s="140"/>
      <c r="AHK128" s="140"/>
      <c r="AHL128" s="140"/>
      <c r="AHM128" s="140"/>
      <c r="AHN128" s="140"/>
      <c r="AHO128" s="140"/>
      <c r="AHP128" s="140"/>
      <c r="AHQ128" s="140"/>
      <c r="AHR128" s="140"/>
      <c r="AHS128" s="140"/>
      <c r="AHT128" s="140"/>
      <c r="AHU128" s="140"/>
      <c r="AHV128" s="140"/>
      <c r="AHW128" s="140"/>
      <c r="AHX128" s="140"/>
      <c r="AHY128" s="140"/>
      <c r="AHZ128" s="140"/>
      <c r="AIA128" s="140"/>
      <c r="AIB128" s="140"/>
      <c r="AIC128" s="140"/>
      <c r="AID128" s="140"/>
      <c r="AIE128" s="140"/>
      <c r="AIF128" s="140"/>
      <c r="AIG128" s="140"/>
      <c r="AIH128" s="140"/>
      <c r="AII128" s="140"/>
      <c r="AIJ128" s="140"/>
      <c r="AIK128" s="140"/>
      <c r="AIL128" s="140"/>
      <c r="AIM128" s="140"/>
      <c r="AIN128" s="140"/>
      <c r="AIO128" s="140"/>
      <c r="AIP128" s="140"/>
      <c r="AIQ128" s="140"/>
      <c r="AIR128" s="140"/>
      <c r="AIS128" s="140"/>
      <c r="AIT128" s="140"/>
      <c r="AIU128" s="140"/>
      <c r="AIV128" s="140"/>
      <c r="AIW128" s="140"/>
      <c r="AIX128" s="140"/>
      <c r="AIY128" s="140"/>
      <c r="AIZ128" s="140"/>
      <c r="AJA128" s="140"/>
      <c r="AJB128" s="140"/>
      <c r="AJC128" s="140"/>
      <c r="AJD128" s="140"/>
      <c r="AJE128" s="140"/>
      <c r="AJF128" s="140"/>
      <c r="AJG128" s="140"/>
      <c r="AJH128" s="140"/>
      <c r="AJI128" s="140"/>
      <c r="AJJ128" s="140"/>
      <c r="AJK128" s="140"/>
      <c r="AJL128" s="140"/>
      <c r="AJM128" s="140"/>
      <c r="AJN128" s="140"/>
      <c r="AJO128" s="140"/>
      <c r="AJP128" s="140"/>
      <c r="AJQ128" s="140"/>
      <c r="AJR128" s="140"/>
      <c r="AJS128" s="140"/>
      <c r="AJT128" s="140"/>
      <c r="AJU128" s="140"/>
      <c r="AJV128" s="140"/>
      <c r="AJW128" s="140"/>
      <c r="AJX128" s="140"/>
      <c r="AJY128" s="140"/>
      <c r="AJZ128" s="140"/>
      <c r="AKA128" s="140"/>
      <c r="AKB128" s="140"/>
      <c r="AKC128" s="140"/>
      <c r="AKD128" s="140"/>
      <c r="AKE128" s="140"/>
      <c r="AKF128" s="140"/>
      <c r="AKG128" s="140"/>
      <c r="AKH128" s="140"/>
      <c r="AKI128" s="140"/>
      <c r="AKJ128" s="140"/>
      <c r="AKK128" s="140"/>
      <c r="AKL128" s="140"/>
      <c r="AKM128" s="140"/>
      <c r="AKN128" s="140"/>
      <c r="AKO128" s="140"/>
      <c r="AKP128" s="140"/>
      <c r="AKQ128" s="140"/>
      <c r="AKR128" s="140"/>
      <c r="AKS128" s="140"/>
      <c r="AKT128" s="140"/>
      <c r="AKU128" s="140"/>
      <c r="AKV128" s="140"/>
      <c r="AKW128" s="140"/>
      <c r="AKX128" s="140"/>
      <c r="AKY128" s="140"/>
      <c r="AKZ128" s="140"/>
      <c r="ALA128" s="140"/>
      <c r="ALB128" s="140"/>
      <c r="ALC128" s="140"/>
      <c r="ALD128" s="140"/>
      <c r="ALE128" s="140"/>
      <c r="ALF128" s="140"/>
      <c r="ALG128" s="140"/>
      <c r="ALH128" s="140"/>
      <c r="ALI128" s="140"/>
      <c r="ALJ128" s="140"/>
      <c r="ALK128" s="140"/>
      <c r="ALL128" s="140"/>
      <c r="ALM128" s="140"/>
      <c r="ALN128" s="140"/>
      <c r="ALO128" s="140"/>
      <c r="ALP128" s="140"/>
      <c r="ALQ128" s="140"/>
      <c r="ALR128" s="140"/>
      <c r="ALS128" s="140"/>
      <c r="ALT128" s="140"/>
      <c r="ALU128" s="140"/>
      <c r="ALV128" s="140"/>
      <c r="ALW128" s="140"/>
    </row>
    <row r="129" spans="1:1011" ht="12.75" hidden="1" customHeight="1" x14ac:dyDescent="0.2">
      <c r="A129" s="182">
        <v>3</v>
      </c>
      <c r="B129" s="229" t="s">
        <v>166</v>
      </c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183"/>
      <c r="AC129" s="184"/>
      <c r="AD129" s="184"/>
      <c r="AE129" s="184"/>
      <c r="AF129" s="173"/>
      <c r="AG129" s="183"/>
      <c r="AH129" s="184"/>
      <c r="AI129" s="184"/>
      <c r="AJ129" s="184"/>
      <c r="AK129" s="174"/>
      <c r="AL129" s="183"/>
      <c r="AM129" s="184"/>
      <c r="AN129" s="184"/>
      <c r="AO129" s="184"/>
      <c r="AP129" s="173"/>
      <c r="AQ129" s="183"/>
      <c r="AR129" s="184"/>
      <c r="AS129" s="184"/>
      <c r="AT129" s="184"/>
      <c r="AU129" s="173"/>
      <c r="AV129" s="183"/>
      <c r="AW129" s="184"/>
      <c r="AX129" s="184"/>
      <c r="AY129" s="184"/>
      <c r="AZ129" s="173"/>
      <c r="BA129" s="183"/>
      <c r="BB129" s="184"/>
      <c r="BC129" s="184"/>
      <c r="BD129" s="184"/>
      <c r="BE129" s="140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  <c r="BV129" s="140"/>
      <c r="BW129" s="140"/>
      <c r="BX129" s="140"/>
      <c r="BY129" s="140"/>
      <c r="BZ129" s="140"/>
      <c r="CA129" s="140"/>
      <c r="CB129" s="140"/>
      <c r="CC129" s="140"/>
      <c r="CD129" s="140"/>
      <c r="CE129" s="140"/>
      <c r="CF129" s="140"/>
      <c r="CG129" s="140"/>
      <c r="CH129" s="140"/>
      <c r="CI129" s="140"/>
      <c r="CJ129" s="140"/>
      <c r="CK129" s="140"/>
      <c r="CL129" s="140"/>
      <c r="CM129" s="140"/>
      <c r="CN129" s="140"/>
      <c r="CO129" s="140"/>
      <c r="CP129" s="140"/>
      <c r="CQ129" s="140"/>
      <c r="CR129" s="140"/>
      <c r="CS129" s="140"/>
      <c r="CT129" s="140"/>
      <c r="CU129" s="140"/>
      <c r="CV129" s="140"/>
      <c r="CW129" s="140"/>
      <c r="CX129" s="140"/>
      <c r="CY129" s="140"/>
      <c r="CZ129" s="140"/>
      <c r="DA129" s="140"/>
      <c r="DB129" s="140"/>
      <c r="DC129" s="140"/>
      <c r="DD129" s="140"/>
      <c r="DE129" s="140"/>
      <c r="DF129" s="140"/>
      <c r="DG129" s="140"/>
      <c r="DH129" s="140"/>
      <c r="DI129" s="140"/>
      <c r="DJ129" s="140"/>
      <c r="DK129" s="140"/>
      <c r="DL129" s="140"/>
      <c r="DM129" s="140"/>
      <c r="DN129" s="140"/>
      <c r="DO129" s="140"/>
      <c r="DP129" s="140"/>
      <c r="DQ129" s="140"/>
      <c r="DR129" s="140"/>
      <c r="DS129" s="140"/>
      <c r="DT129" s="140"/>
      <c r="DU129" s="140"/>
      <c r="DV129" s="140"/>
      <c r="DW129" s="140"/>
      <c r="DX129" s="140"/>
      <c r="DY129" s="140"/>
      <c r="DZ129" s="140"/>
      <c r="EA129" s="140"/>
      <c r="EB129" s="140"/>
      <c r="EC129" s="140"/>
      <c r="ED129" s="140"/>
      <c r="EE129" s="140"/>
      <c r="EF129" s="140"/>
      <c r="EG129" s="140"/>
      <c r="EH129" s="140"/>
      <c r="EI129" s="140"/>
      <c r="EJ129" s="140"/>
      <c r="EK129" s="140"/>
      <c r="EL129" s="140"/>
      <c r="EM129" s="140"/>
      <c r="EN129" s="140"/>
      <c r="EO129" s="140"/>
      <c r="EP129" s="140"/>
      <c r="EQ129" s="140"/>
      <c r="ER129" s="140"/>
      <c r="ES129" s="140"/>
      <c r="ET129" s="140"/>
      <c r="EU129" s="140"/>
      <c r="EV129" s="140"/>
      <c r="EW129" s="140"/>
      <c r="EX129" s="140"/>
      <c r="EY129" s="140"/>
      <c r="EZ129" s="140"/>
      <c r="FA129" s="140"/>
      <c r="FB129" s="140"/>
      <c r="FC129" s="140"/>
      <c r="FD129" s="140"/>
      <c r="FE129" s="140"/>
      <c r="FF129" s="140"/>
      <c r="FG129" s="140"/>
      <c r="FH129" s="140"/>
      <c r="FI129" s="140"/>
      <c r="FJ129" s="140"/>
      <c r="FK129" s="140"/>
      <c r="FL129" s="140"/>
      <c r="FM129" s="140"/>
      <c r="FN129" s="140"/>
      <c r="FO129" s="140"/>
      <c r="FP129" s="140"/>
      <c r="FQ129" s="140"/>
      <c r="FR129" s="140"/>
      <c r="FS129" s="140"/>
      <c r="FT129" s="140"/>
      <c r="FU129" s="140"/>
      <c r="FV129" s="140"/>
      <c r="FW129" s="140"/>
      <c r="FX129" s="140"/>
      <c r="FY129" s="140"/>
      <c r="FZ129" s="140"/>
      <c r="GA129" s="140"/>
      <c r="GB129" s="140"/>
      <c r="GC129" s="140"/>
      <c r="GD129" s="140"/>
      <c r="GE129" s="140"/>
      <c r="GF129" s="140"/>
      <c r="GG129" s="140"/>
      <c r="GH129" s="140"/>
      <c r="GI129" s="140"/>
      <c r="GJ129" s="140"/>
      <c r="GK129" s="140"/>
      <c r="GL129" s="140"/>
      <c r="GM129" s="140"/>
      <c r="GN129" s="140"/>
      <c r="GO129" s="140"/>
      <c r="GP129" s="140"/>
      <c r="GQ129" s="140"/>
      <c r="GR129" s="140"/>
      <c r="GS129" s="140"/>
      <c r="GT129" s="140"/>
      <c r="GU129" s="140"/>
      <c r="GV129" s="140"/>
      <c r="GW129" s="140"/>
      <c r="GX129" s="140"/>
      <c r="GY129" s="140"/>
      <c r="GZ129" s="140"/>
      <c r="HA129" s="140"/>
      <c r="HB129" s="140"/>
      <c r="HC129" s="140"/>
      <c r="HD129" s="140"/>
      <c r="HE129" s="140"/>
      <c r="HF129" s="140"/>
      <c r="HG129" s="140"/>
      <c r="HH129" s="140"/>
      <c r="HI129" s="140"/>
      <c r="HJ129" s="140"/>
      <c r="HK129" s="140"/>
      <c r="HL129" s="140"/>
      <c r="HM129" s="140"/>
      <c r="HN129" s="140"/>
      <c r="HO129" s="140"/>
      <c r="HP129" s="140"/>
      <c r="HQ129" s="140"/>
      <c r="HR129" s="140"/>
      <c r="HS129" s="140"/>
      <c r="HT129" s="140"/>
      <c r="HU129" s="140"/>
      <c r="HV129" s="140"/>
      <c r="HW129" s="140"/>
      <c r="HX129" s="140"/>
      <c r="HY129" s="140"/>
      <c r="HZ129" s="140"/>
      <c r="IA129" s="140"/>
      <c r="IB129" s="140"/>
      <c r="IC129" s="140"/>
      <c r="ID129" s="140"/>
      <c r="IE129" s="140"/>
      <c r="IF129" s="140"/>
      <c r="IG129" s="140"/>
      <c r="IH129" s="140"/>
      <c r="II129" s="140"/>
      <c r="IJ129" s="140"/>
      <c r="IK129" s="140"/>
      <c r="IL129" s="140"/>
      <c r="IM129" s="140"/>
      <c r="IN129" s="140"/>
      <c r="IO129" s="140"/>
      <c r="IP129" s="140"/>
      <c r="IQ129" s="140"/>
      <c r="IR129" s="140"/>
      <c r="IS129" s="140"/>
      <c r="IT129" s="140"/>
      <c r="IU129" s="140"/>
      <c r="IV129" s="140"/>
      <c r="IW129" s="140"/>
      <c r="IX129" s="140"/>
      <c r="IY129" s="140"/>
      <c r="IZ129" s="140"/>
      <c r="JA129" s="140"/>
      <c r="JB129" s="140"/>
      <c r="JC129" s="140"/>
      <c r="JD129" s="140"/>
      <c r="JE129" s="140"/>
      <c r="JF129" s="140"/>
      <c r="JG129" s="140"/>
      <c r="JH129" s="140"/>
      <c r="JI129" s="140"/>
      <c r="JJ129" s="140"/>
      <c r="JK129" s="140"/>
      <c r="JL129" s="140"/>
      <c r="JM129" s="140"/>
      <c r="JN129" s="140"/>
      <c r="JO129" s="140"/>
      <c r="JP129" s="140"/>
      <c r="JQ129" s="140"/>
      <c r="JR129" s="140"/>
      <c r="JS129" s="140"/>
      <c r="JT129" s="140"/>
      <c r="JU129" s="140"/>
      <c r="JV129" s="140"/>
      <c r="JW129" s="140"/>
      <c r="JX129" s="140"/>
      <c r="JY129" s="140"/>
      <c r="JZ129" s="140"/>
      <c r="KA129" s="140"/>
      <c r="KB129" s="140"/>
      <c r="KC129" s="140"/>
      <c r="KD129" s="140"/>
      <c r="KE129" s="140"/>
      <c r="KF129" s="140"/>
      <c r="KG129" s="140"/>
      <c r="KH129" s="140"/>
      <c r="KI129" s="140"/>
      <c r="KJ129" s="140"/>
      <c r="KK129" s="140"/>
      <c r="KL129" s="140"/>
      <c r="KM129" s="140"/>
      <c r="KN129" s="140"/>
      <c r="KO129" s="140"/>
      <c r="KP129" s="140"/>
      <c r="KQ129" s="140"/>
      <c r="KR129" s="140"/>
      <c r="KS129" s="140"/>
      <c r="KT129" s="140"/>
      <c r="KU129" s="140"/>
      <c r="KV129" s="140"/>
      <c r="KW129" s="140"/>
      <c r="KX129" s="140"/>
      <c r="KY129" s="140"/>
      <c r="KZ129" s="140"/>
      <c r="LA129" s="140"/>
      <c r="LB129" s="140"/>
      <c r="LC129" s="140"/>
      <c r="LD129" s="140"/>
      <c r="LE129" s="140"/>
      <c r="LF129" s="140"/>
      <c r="LG129" s="140"/>
      <c r="LH129" s="140"/>
      <c r="LI129" s="140"/>
      <c r="LJ129" s="140"/>
      <c r="LK129" s="140"/>
      <c r="LL129" s="140"/>
      <c r="LM129" s="140"/>
      <c r="LN129" s="140"/>
      <c r="LO129" s="140"/>
      <c r="LP129" s="140"/>
      <c r="LQ129" s="140"/>
      <c r="LR129" s="140"/>
      <c r="LS129" s="140"/>
      <c r="LT129" s="140"/>
      <c r="LU129" s="140"/>
      <c r="LV129" s="140"/>
      <c r="LW129" s="140"/>
      <c r="LX129" s="140"/>
      <c r="LY129" s="140"/>
      <c r="LZ129" s="140"/>
      <c r="MA129" s="140"/>
      <c r="MB129" s="140"/>
      <c r="MC129" s="140"/>
      <c r="MD129" s="140"/>
      <c r="ME129" s="140"/>
      <c r="MF129" s="140"/>
      <c r="MG129" s="140"/>
      <c r="MH129" s="140"/>
      <c r="MI129" s="140"/>
      <c r="MJ129" s="140"/>
      <c r="MK129" s="140"/>
      <c r="ML129" s="140"/>
      <c r="MM129" s="140"/>
      <c r="MN129" s="140"/>
      <c r="MO129" s="140"/>
      <c r="MP129" s="140"/>
      <c r="MQ129" s="140"/>
      <c r="MR129" s="140"/>
      <c r="MS129" s="140"/>
      <c r="MT129" s="140"/>
      <c r="MU129" s="140"/>
      <c r="MV129" s="140"/>
      <c r="MW129" s="140"/>
      <c r="MX129" s="140"/>
      <c r="MY129" s="140"/>
      <c r="MZ129" s="140"/>
      <c r="NA129" s="140"/>
      <c r="NB129" s="140"/>
      <c r="NC129" s="140"/>
      <c r="ND129" s="140"/>
      <c r="NE129" s="140"/>
      <c r="NF129" s="140"/>
      <c r="NG129" s="140"/>
      <c r="NH129" s="140"/>
      <c r="NI129" s="140"/>
      <c r="NJ129" s="140"/>
      <c r="NK129" s="140"/>
      <c r="NL129" s="140"/>
      <c r="NM129" s="140"/>
      <c r="NN129" s="140"/>
      <c r="NO129" s="140"/>
      <c r="NP129" s="140"/>
      <c r="NQ129" s="140"/>
      <c r="NR129" s="140"/>
      <c r="NS129" s="140"/>
      <c r="NT129" s="140"/>
      <c r="NU129" s="140"/>
      <c r="NV129" s="140"/>
      <c r="NW129" s="140"/>
      <c r="NX129" s="140"/>
      <c r="NY129" s="140"/>
      <c r="NZ129" s="140"/>
      <c r="OA129" s="140"/>
      <c r="OB129" s="140"/>
      <c r="OC129" s="140"/>
      <c r="OD129" s="140"/>
      <c r="OE129" s="140"/>
      <c r="OF129" s="140"/>
      <c r="OG129" s="140"/>
      <c r="OH129" s="140"/>
      <c r="OI129" s="140"/>
      <c r="OJ129" s="140"/>
      <c r="OK129" s="140"/>
      <c r="OL129" s="140"/>
      <c r="OM129" s="140"/>
      <c r="ON129" s="140"/>
      <c r="OO129" s="140"/>
      <c r="OP129" s="140"/>
      <c r="OQ129" s="140"/>
      <c r="OR129" s="140"/>
      <c r="OS129" s="140"/>
      <c r="OT129" s="140"/>
      <c r="OU129" s="140"/>
      <c r="OV129" s="140"/>
      <c r="OW129" s="140"/>
      <c r="OX129" s="140"/>
      <c r="OY129" s="140"/>
      <c r="OZ129" s="140"/>
      <c r="PA129" s="140"/>
      <c r="PB129" s="140"/>
      <c r="PC129" s="140"/>
      <c r="PD129" s="140"/>
      <c r="PE129" s="140"/>
      <c r="PF129" s="140"/>
      <c r="PG129" s="140"/>
      <c r="PH129" s="140"/>
      <c r="PI129" s="140"/>
      <c r="PJ129" s="140"/>
      <c r="PK129" s="140"/>
      <c r="PL129" s="140"/>
      <c r="PM129" s="140"/>
      <c r="PN129" s="140"/>
      <c r="PO129" s="140"/>
      <c r="PP129" s="140"/>
      <c r="PQ129" s="140"/>
      <c r="PR129" s="140"/>
      <c r="PS129" s="140"/>
      <c r="PT129" s="140"/>
      <c r="PU129" s="140"/>
      <c r="PV129" s="140"/>
      <c r="PW129" s="140"/>
      <c r="PX129" s="140"/>
      <c r="PY129" s="140"/>
      <c r="PZ129" s="140"/>
      <c r="QA129" s="140"/>
      <c r="QB129" s="140"/>
      <c r="QC129" s="140"/>
      <c r="QD129" s="140"/>
      <c r="QE129" s="140"/>
      <c r="QF129" s="140"/>
      <c r="QG129" s="140"/>
      <c r="QH129" s="140"/>
      <c r="QI129" s="140"/>
      <c r="QJ129" s="140"/>
      <c r="QK129" s="140"/>
      <c r="QL129" s="140"/>
      <c r="QM129" s="140"/>
      <c r="QN129" s="140"/>
      <c r="QO129" s="140"/>
      <c r="QP129" s="140"/>
      <c r="QQ129" s="140"/>
      <c r="QR129" s="140"/>
      <c r="QS129" s="140"/>
      <c r="QT129" s="140"/>
      <c r="QU129" s="140"/>
      <c r="QV129" s="140"/>
      <c r="QW129" s="140"/>
      <c r="QX129" s="140"/>
      <c r="QY129" s="140"/>
      <c r="QZ129" s="140"/>
      <c r="RA129" s="140"/>
      <c r="RB129" s="140"/>
      <c r="RC129" s="140"/>
      <c r="RD129" s="140"/>
      <c r="RE129" s="140"/>
      <c r="RF129" s="140"/>
      <c r="RG129" s="140"/>
      <c r="RH129" s="140"/>
      <c r="RI129" s="140"/>
      <c r="RJ129" s="140"/>
      <c r="RK129" s="140"/>
      <c r="RL129" s="140"/>
      <c r="RM129" s="140"/>
      <c r="RN129" s="140"/>
      <c r="RO129" s="140"/>
      <c r="RP129" s="140"/>
      <c r="RQ129" s="140"/>
      <c r="RR129" s="140"/>
      <c r="RS129" s="140"/>
      <c r="RT129" s="140"/>
      <c r="RU129" s="140"/>
      <c r="RV129" s="140"/>
      <c r="RW129" s="140"/>
      <c r="RX129" s="140"/>
      <c r="RY129" s="140"/>
      <c r="RZ129" s="140"/>
      <c r="SA129" s="140"/>
      <c r="SB129" s="140"/>
      <c r="SC129" s="140"/>
      <c r="SD129" s="140"/>
      <c r="SE129" s="140"/>
      <c r="SF129" s="140"/>
      <c r="SG129" s="140"/>
      <c r="SH129" s="140"/>
      <c r="SI129" s="140"/>
      <c r="SJ129" s="140"/>
      <c r="SK129" s="140"/>
      <c r="SL129" s="140"/>
      <c r="SM129" s="140"/>
      <c r="SN129" s="140"/>
      <c r="SO129" s="140"/>
      <c r="SP129" s="140"/>
      <c r="SQ129" s="140"/>
      <c r="SR129" s="140"/>
      <c r="SS129" s="140"/>
      <c r="ST129" s="140"/>
      <c r="SU129" s="140"/>
      <c r="SV129" s="140"/>
      <c r="SW129" s="140"/>
      <c r="SX129" s="140"/>
      <c r="SY129" s="140"/>
      <c r="SZ129" s="140"/>
      <c r="TA129" s="140"/>
      <c r="TB129" s="140"/>
      <c r="TC129" s="140"/>
      <c r="TD129" s="140"/>
      <c r="TE129" s="140"/>
      <c r="TF129" s="140"/>
      <c r="TG129" s="140"/>
      <c r="TH129" s="140"/>
      <c r="TI129" s="140"/>
      <c r="TJ129" s="140"/>
      <c r="TK129" s="140"/>
      <c r="TL129" s="140"/>
      <c r="TM129" s="140"/>
      <c r="TN129" s="140"/>
      <c r="TO129" s="140"/>
      <c r="TP129" s="140"/>
      <c r="TQ129" s="140"/>
      <c r="TR129" s="140"/>
      <c r="TS129" s="140"/>
      <c r="TT129" s="140"/>
      <c r="TU129" s="140"/>
      <c r="TV129" s="140"/>
      <c r="TW129" s="140"/>
      <c r="TX129" s="140"/>
      <c r="TY129" s="140"/>
      <c r="TZ129" s="140"/>
      <c r="UA129" s="140"/>
      <c r="UB129" s="140"/>
      <c r="UC129" s="140"/>
      <c r="UD129" s="140"/>
      <c r="UE129" s="140"/>
      <c r="UF129" s="140"/>
      <c r="UG129" s="140"/>
      <c r="UH129" s="140"/>
      <c r="UI129" s="140"/>
      <c r="UJ129" s="140"/>
      <c r="UK129" s="140"/>
      <c r="UL129" s="140"/>
      <c r="UM129" s="140"/>
      <c r="UN129" s="140"/>
      <c r="UO129" s="140"/>
      <c r="UP129" s="140"/>
      <c r="UQ129" s="140"/>
      <c r="UR129" s="140"/>
      <c r="US129" s="140"/>
      <c r="UT129" s="140"/>
      <c r="UU129" s="140"/>
      <c r="UV129" s="140"/>
      <c r="UW129" s="140"/>
      <c r="UX129" s="140"/>
      <c r="UY129" s="140"/>
      <c r="UZ129" s="140"/>
      <c r="VA129" s="140"/>
      <c r="VB129" s="140"/>
      <c r="VC129" s="140"/>
      <c r="VD129" s="140"/>
      <c r="VE129" s="140"/>
      <c r="VF129" s="140"/>
      <c r="VG129" s="140"/>
      <c r="VH129" s="140"/>
      <c r="VI129" s="140"/>
      <c r="VJ129" s="140"/>
      <c r="VK129" s="140"/>
      <c r="VL129" s="140"/>
      <c r="VM129" s="140"/>
      <c r="VN129" s="140"/>
      <c r="VO129" s="140"/>
      <c r="VP129" s="140"/>
      <c r="VQ129" s="140"/>
      <c r="VR129" s="140"/>
      <c r="VS129" s="140"/>
      <c r="VT129" s="140"/>
      <c r="VU129" s="140"/>
      <c r="VV129" s="140"/>
      <c r="VW129" s="140"/>
      <c r="VX129" s="140"/>
      <c r="VY129" s="140"/>
      <c r="VZ129" s="140"/>
      <c r="WA129" s="140"/>
      <c r="WB129" s="140"/>
      <c r="WC129" s="140"/>
      <c r="WD129" s="140"/>
      <c r="WE129" s="140"/>
      <c r="WF129" s="140"/>
      <c r="WG129" s="140"/>
      <c r="WH129" s="140"/>
      <c r="WI129" s="140"/>
      <c r="WJ129" s="140"/>
      <c r="WK129" s="140"/>
      <c r="WL129" s="140"/>
      <c r="WM129" s="140"/>
      <c r="WN129" s="140"/>
      <c r="WO129" s="140"/>
      <c r="WP129" s="140"/>
      <c r="WQ129" s="140"/>
      <c r="WR129" s="140"/>
      <c r="WS129" s="140"/>
      <c r="WT129" s="140"/>
      <c r="WU129" s="140"/>
      <c r="WV129" s="140"/>
      <c r="WW129" s="140"/>
      <c r="WX129" s="140"/>
      <c r="WY129" s="140"/>
      <c r="WZ129" s="140"/>
      <c r="XA129" s="140"/>
      <c r="XB129" s="140"/>
      <c r="XC129" s="140"/>
      <c r="XD129" s="140"/>
      <c r="XE129" s="140"/>
      <c r="XF129" s="140"/>
      <c r="XG129" s="140"/>
      <c r="XH129" s="140"/>
      <c r="XI129" s="140"/>
      <c r="XJ129" s="140"/>
      <c r="XK129" s="140"/>
      <c r="XL129" s="140"/>
      <c r="XM129" s="140"/>
      <c r="XN129" s="140"/>
      <c r="XO129" s="140"/>
      <c r="XP129" s="140"/>
      <c r="XQ129" s="140"/>
      <c r="XR129" s="140"/>
      <c r="XS129" s="140"/>
      <c r="XT129" s="140"/>
      <c r="XU129" s="140"/>
      <c r="XV129" s="140"/>
      <c r="XW129" s="140"/>
      <c r="XX129" s="140"/>
      <c r="XY129" s="140"/>
      <c r="XZ129" s="140"/>
      <c r="YA129" s="140"/>
      <c r="YB129" s="140"/>
      <c r="YC129" s="140"/>
      <c r="YD129" s="140"/>
      <c r="YE129" s="140"/>
      <c r="YF129" s="140"/>
      <c r="YG129" s="140"/>
      <c r="YH129" s="140"/>
      <c r="YI129" s="140"/>
      <c r="YJ129" s="140"/>
      <c r="YK129" s="140"/>
      <c r="YL129" s="140"/>
      <c r="YM129" s="140"/>
      <c r="YN129" s="140"/>
      <c r="YO129" s="140"/>
      <c r="YP129" s="140"/>
      <c r="YQ129" s="140"/>
      <c r="YR129" s="140"/>
      <c r="YS129" s="140"/>
      <c r="YT129" s="140"/>
      <c r="YU129" s="140"/>
      <c r="YV129" s="140"/>
      <c r="YW129" s="140"/>
      <c r="YX129" s="140"/>
      <c r="YY129" s="140"/>
      <c r="YZ129" s="140"/>
      <c r="ZA129" s="140"/>
      <c r="ZB129" s="140"/>
      <c r="ZC129" s="140"/>
      <c r="ZD129" s="140"/>
      <c r="ZE129" s="140"/>
      <c r="ZF129" s="140"/>
      <c r="ZG129" s="140"/>
      <c r="ZH129" s="140"/>
      <c r="ZI129" s="140"/>
      <c r="ZJ129" s="140"/>
      <c r="ZK129" s="140"/>
      <c r="ZL129" s="140"/>
      <c r="ZM129" s="140"/>
      <c r="ZN129" s="140"/>
      <c r="ZO129" s="140"/>
      <c r="ZP129" s="140"/>
      <c r="ZQ129" s="140"/>
      <c r="ZR129" s="140"/>
      <c r="ZS129" s="140"/>
      <c r="ZT129" s="140"/>
      <c r="ZU129" s="140"/>
      <c r="ZV129" s="140"/>
      <c r="ZW129" s="140"/>
      <c r="ZX129" s="140"/>
      <c r="ZY129" s="140"/>
      <c r="ZZ129" s="140"/>
      <c r="AAA129" s="140"/>
      <c r="AAB129" s="140"/>
      <c r="AAC129" s="140"/>
      <c r="AAD129" s="140"/>
      <c r="AAE129" s="140"/>
      <c r="AAF129" s="140"/>
      <c r="AAG129" s="140"/>
      <c r="AAH129" s="140"/>
      <c r="AAI129" s="140"/>
      <c r="AAJ129" s="140"/>
      <c r="AAK129" s="140"/>
      <c r="AAL129" s="140"/>
      <c r="AAM129" s="140"/>
      <c r="AAN129" s="140"/>
      <c r="AAO129" s="140"/>
      <c r="AAP129" s="140"/>
      <c r="AAQ129" s="140"/>
      <c r="AAR129" s="140"/>
      <c r="AAS129" s="140"/>
      <c r="AAT129" s="140"/>
      <c r="AAU129" s="140"/>
      <c r="AAV129" s="140"/>
      <c r="AAW129" s="140"/>
      <c r="AAX129" s="140"/>
      <c r="AAY129" s="140"/>
      <c r="AAZ129" s="140"/>
      <c r="ABA129" s="140"/>
      <c r="ABB129" s="140"/>
      <c r="ABC129" s="140"/>
      <c r="ABD129" s="140"/>
      <c r="ABE129" s="140"/>
      <c r="ABF129" s="140"/>
      <c r="ABG129" s="140"/>
      <c r="ABH129" s="140"/>
      <c r="ABI129" s="140"/>
      <c r="ABJ129" s="140"/>
      <c r="ABK129" s="140"/>
      <c r="ABL129" s="140"/>
      <c r="ABM129" s="140"/>
      <c r="ABN129" s="140"/>
      <c r="ABO129" s="140"/>
      <c r="ABP129" s="140"/>
      <c r="ABQ129" s="140"/>
      <c r="ABR129" s="140"/>
      <c r="ABS129" s="140"/>
      <c r="ABT129" s="140"/>
      <c r="ABU129" s="140"/>
      <c r="ABV129" s="140"/>
      <c r="ABW129" s="140"/>
      <c r="ABX129" s="140"/>
      <c r="ABY129" s="140"/>
      <c r="ABZ129" s="140"/>
      <c r="ACA129" s="140"/>
      <c r="ACB129" s="140"/>
      <c r="ACC129" s="140"/>
      <c r="ACD129" s="140"/>
      <c r="ACE129" s="140"/>
      <c r="ACF129" s="140"/>
      <c r="ACG129" s="140"/>
      <c r="ACH129" s="140"/>
      <c r="ACI129" s="140"/>
      <c r="ACJ129" s="140"/>
      <c r="ACK129" s="140"/>
      <c r="ACL129" s="140"/>
      <c r="ACM129" s="140"/>
      <c r="ACN129" s="140"/>
      <c r="ACO129" s="140"/>
      <c r="ACP129" s="140"/>
      <c r="ACQ129" s="140"/>
      <c r="ACR129" s="140"/>
      <c r="ACS129" s="140"/>
      <c r="ACT129" s="140"/>
      <c r="ACU129" s="140"/>
      <c r="ACV129" s="140"/>
      <c r="ACW129" s="140"/>
      <c r="ACX129" s="140"/>
      <c r="ACY129" s="140"/>
      <c r="ACZ129" s="140"/>
      <c r="ADA129" s="140"/>
      <c r="ADB129" s="140"/>
      <c r="ADC129" s="140"/>
      <c r="ADD129" s="140"/>
      <c r="ADE129" s="140"/>
      <c r="ADF129" s="140"/>
      <c r="ADG129" s="140"/>
      <c r="ADH129" s="140"/>
      <c r="ADI129" s="140"/>
      <c r="ADJ129" s="140"/>
      <c r="ADK129" s="140"/>
      <c r="ADL129" s="140"/>
      <c r="ADM129" s="140"/>
      <c r="ADN129" s="140"/>
      <c r="ADO129" s="140"/>
      <c r="ADP129" s="140"/>
      <c r="ADQ129" s="140"/>
      <c r="ADR129" s="140"/>
      <c r="ADS129" s="140"/>
      <c r="ADT129" s="140"/>
      <c r="ADU129" s="140"/>
      <c r="ADV129" s="140"/>
      <c r="ADW129" s="140"/>
      <c r="ADX129" s="140"/>
      <c r="ADY129" s="140"/>
      <c r="ADZ129" s="140"/>
      <c r="AEA129" s="140"/>
      <c r="AEB129" s="140"/>
      <c r="AEC129" s="140"/>
      <c r="AED129" s="140"/>
      <c r="AEE129" s="140"/>
      <c r="AEF129" s="140"/>
      <c r="AEG129" s="140"/>
      <c r="AEH129" s="140"/>
      <c r="AEI129" s="140"/>
      <c r="AEJ129" s="140"/>
      <c r="AEK129" s="140"/>
      <c r="AEL129" s="140"/>
      <c r="AEM129" s="140"/>
      <c r="AEN129" s="140"/>
      <c r="AEO129" s="140"/>
      <c r="AEP129" s="140"/>
      <c r="AEQ129" s="140"/>
      <c r="AER129" s="140"/>
      <c r="AES129" s="140"/>
      <c r="AET129" s="140"/>
      <c r="AEU129" s="140"/>
      <c r="AEV129" s="140"/>
      <c r="AEW129" s="140"/>
      <c r="AEX129" s="140"/>
      <c r="AEY129" s="140"/>
      <c r="AEZ129" s="140"/>
      <c r="AFA129" s="140"/>
      <c r="AFB129" s="140"/>
      <c r="AFC129" s="140"/>
      <c r="AFD129" s="140"/>
      <c r="AFE129" s="140"/>
      <c r="AFF129" s="140"/>
      <c r="AFG129" s="140"/>
      <c r="AFH129" s="140"/>
      <c r="AFI129" s="140"/>
      <c r="AFJ129" s="140"/>
      <c r="AFK129" s="140"/>
      <c r="AFL129" s="140"/>
      <c r="AFM129" s="140"/>
      <c r="AFN129" s="140"/>
      <c r="AFO129" s="140"/>
      <c r="AFP129" s="140"/>
      <c r="AFQ129" s="140"/>
      <c r="AFR129" s="140"/>
      <c r="AFS129" s="140"/>
      <c r="AFT129" s="140"/>
      <c r="AFU129" s="140"/>
      <c r="AFV129" s="140"/>
      <c r="AFW129" s="140"/>
      <c r="AFX129" s="140"/>
      <c r="AFY129" s="140"/>
      <c r="AFZ129" s="140"/>
      <c r="AGA129" s="140"/>
      <c r="AGB129" s="140"/>
      <c r="AGC129" s="140"/>
      <c r="AGD129" s="140"/>
      <c r="AGE129" s="140"/>
      <c r="AGF129" s="140"/>
      <c r="AGG129" s="140"/>
      <c r="AGH129" s="140"/>
      <c r="AGI129" s="140"/>
      <c r="AGJ129" s="140"/>
      <c r="AGK129" s="140"/>
      <c r="AGL129" s="140"/>
      <c r="AGM129" s="140"/>
      <c r="AGN129" s="140"/>
      <c r="AGO129" s="140"/>
      <c r="AGP129" s="140"/>
      <c r="AGQ129" s="140"/>
      <c r="AGR129" s="140"/>
      <c r="AGS129" s="140"/>
      <c r="AGT129" s="140"/>
      <c r="AGU129" s="140"/>
      <c r="AGV129" s="140"/>
      <c r="AGW129" s="140"/>
      <c r="AGX129" s="140"/>
      <c r="AGY129" s="140"/>
      <c r="AGZ129" s="140"/>
      <c r="AHA129" s="140"/>
      <c r="AHB129" s="140"/>
      <c r="AHC129" s="140"/>
      <c r="AHD129" s="140"/>
      <c r="AHE129" s="140"/>
      <c r="AHF129" s="140"/>
      <c r="AHG129" s="140"/>
      <c r="AHH129" s="140"/>
      <c r="AHI129" s="140"/>
      <c r="AHJ129" s="140"/>
      <c r="AHK129" s="140"/>
      <c r="AHL129" s="140"/>
      <c r="AHM129" s="140"/>
      <c r="AHN129" s="140"/>
      <c r="AHO129" s="140"/>
      <c r="AHP129" s="140"/>
      <c r="AHQ129" s="140"/>
      <c r="AHR129" s="140"/>
      <c r="AHS129" s="140"/>
      <c r="AHT129" s="140"/>
      <c r="AHU129" s="140"/>
      <c r="AHV129" s="140"/>
      <c r="AHW129" s="140"/>
      <c r="AHX129" s="140"/>
      <c r="AHY129" s="140"/>
      <c r="AHZ129" s="140"/>
      <c r="AIA129" s="140"/>
      <c r="AIB129" s="140"/>
      <c r="AIC129" s="140"/>
      <c r="AID129" s="140"/>
      <c r="AIE129" s="140"/>
      <c r="AIF129" s="140"/>
      <c r="AIG129" s="140"/>
      <c r="AIH129" s="140"/>
      <c r="AII129" s="140"/>
      <c r="AIJ129" s="140"/>
      <c r="AIK129" s="140"/>
      <c r="AIL129" s="140"/>
      <c r="AIM129" s="140"/>
      <c r="AIN129" s="140"/>
      <c r="AIO129" s="140"/>
      <c r="AIP129" s="140"/>
      <c r="AIQ129" s="140"/>
      <c r="AIR129" s="140"/>
      <c r="AIS129" s="140"/>
      <c r="AIT129" s="140"/>
      <c r="AIU129" s="140"/>
      <c r="AIV129" s="140"/>
      <c r="AIW129" s="140"/>
      <c r="AIX129" s="140"/>
      <c r="AIY129" s="140"/>
      <c r="AIZ129" s="140"/>
      <c r="AJA129" s="140"/>
      <c r="AJB129" s="140"/>
      <c r="AJC129" s="140"/>
      <c r="AJD129" s="140"/>
      <c r="AJE129" s="140"/>
      <c r="AJF129" s="140"/>
      <c r="AJG129" s="140"/>
      <c r="AJH129" s="140"/>
      <c r="AJI129" s="140"/>
      <c r="AJJ129" s="140"/>
      <c r="AJK129" s="140"/>
      <c r="AJL129" s="140"/>
      <c r="AJM129" s="140"/>
      <c r="AJN129" s="140"/>
      <c r="AJO129" s="140"/>
      <c r="AJP129" s="140"/>
      <c r="AJQ129" s="140"/>
      <c r="AJR129" s="140"/>
      <c r="AJS129" s="140"/>
      <c r="AJT129" s="140"/>
      <c r="AJU129" s="140"/>
      <c r="AJV129" s="140"/>
      <c r="AJW129" s="140"/>
      <c r="AJX129" s="140"/>
      <c r="AJY129" s="140"/>
      <c r="AJZ129" s="140"/>
      <c r="AKA129" s="140"/>
      <c r="AKB129" s="140"/>
      <c r="AKC129" s="140"/>
      <c r="AKD129" s="140"/>
      <c r="AKE129" s="140"/>
      <c r="AKF129" s="140"/>
      <c r="AKG129" s="140"/>
      <c r="AKH129" s="140"/>
      <c r="AKI129" s="140"/>
      <c r="AKJ129" s="140"/>
      <c r="AKK129" s="140"/>
      <c r="AKL129" s="140"/>
      <c r="AKM129" s="140"/>
      <c r="AKN129" s="140"/>
      <c r="AKO129" s="140"/>
      <c r="AKP129" s="140"/>
      <c r="AKQ129" s="140"/>
      <c r="AKR129" s="140"/>
      <c r="AKS129" s="140"/>
      <c r="AKT129" s="140"/>
      <c r="AKU129" s="140"/>
      <c r="AKV129" s="140"/>
      <c r="AKW129" s="140"/>
      <c r="AKX129" s="140"/>
      <c r="AKY129" s="140"/>
      <c r="AKZ129" s="140"/>
      <c r="ALA129" s="140"/>
      <c r="ALB129" s="140"/>
      <c r="ALC129" s="140"/>
      <c r="ALD129" s="140"/>
      <c r="ALE129" s="140"/>
      <c r="ALF129" s="140"/>
      <c r="ALG129" s="140"/>
      <c r="ALH129" s="140"/>
      <c r="ALI129" s="140"/>
      <c r="ALJ129" s="140"/>
      <c r="ALK129" s="140"/>
      <c r="ALL129" s="140"/>
      <c r="ALM129" s="140"/>
      <c r="ALN129" s="140"/>
      <c r="ALO129" s="140"/>
      <c r="ALP129" s="140"/>
      <c r="ALQ129" s="140"/>
      <c r="ALR129" s="140"/>
      <c r="ALS129" s="140"/>
      <c r="ALT129" s="140"/>
      <c r="ALU129" s="140"/>
      <c r="ALV129" s="140"/>
      <c r="ALW129" s="140"/>
    </row>
    <row r="130" spans="1:1011" ht="12.75" hidden="1" customHeight="1" x14ac:dyDescent="0.2">
      <c r="A130" s="182"/>
      <c r="B130" s="231" t="s">
        <v>167</v>
      </c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180"/>
      <c r="AC130" s="181"/>
      <c r="AD130" s="181"/>
      <c r="AE130" s="181"/>
      <c r="AF130" s="173"/>
      <c r="AG130" s="180"/>
      <c r="AH130" s="181"/>
      <c r="AI130" s="181"/>
      <c r="AJ130" s="181"/>
      <c r="AK130" s="174"/>
      <c r="AL130" s="180"/>
      <c r="AM130" s="181"/>
      <c r="AN130" s="181"/>
      <c r="AO130" s="181"/>
      <c r="AP130" s="173"/>
      <c r="AQ130" s="180"/>
      <c r="AR130" s="181"/>
      <c r="AS130" s="181"/>
      <c r="AT130" s="181"/>
      <c r="AU130" s="173"/>
      <c r="AV130" s="180"/>
      <c r="AW130" s="181"/>
      <c r="AX130" s="181"/>
      <c r="AY130" s="181"/>
      <c r="AZ130" s="173"/>
      <c r="BA130" s="180"/>
      <c r="BB130" s="181"/>
      <c r="BC130" s="181"/>
      <c r="BD130" s="181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0"/>
      <c r="CA130" s="140"/>
      <c r="CB130" s="140"/>
      <c r="CC130" s="140"/>
      <c r="CD130" s="140"/>
      <c r="CE130" s="140"/>
      <c r="CF130" s="140"/>
      <c r="CG130" s="140"/>
      <c r="CH130" s="140"/>
      <c r="CI130" s="140"/>
      <c r="CJ130" s="140"/>
      <c r="CK130" s="140"/>
      <c r="CL130" s="140"/>
      <c r="CM130" s="140"/>
      <c r="CN130" s="140"/>
      <c r="CO130" s="140"/>
      <c r="CP130" s="140"/>
      <c r="CQ130" s="140"/>
      <c r="CR130" s="140"/>
      <c r="CS130" s="140"/>
      <c r="CT130" s="140"/>
      <c r="CU130" s="140"/>
      <c r="CV130" s="140"/>
      <c r="CW130" s="140"/>
      <c r="CX130" s="140"/>
      <c r="CY130" s="140"/>
      <c r="CZ130" s="140"/>
      <c r="DA130" s="140"/>
      <c r="DB130" s="140"/>
      <c r="DC130" s="140"/>
      <c r="DD130" s="140"/>
      <c r="DE130" s="140"/>
      <c r="DF130" s="140"/>
      <c r="DG130" s="140"/>
      <c r="DH130" s="140"/>
      <c r="DI130" s="140"/>
      <c r="DJ130" s="140"/>
      <c r="DK130" s="140"/>
      <c r="DL130" s="140"/>
      <c r="DM130" s="140"/>
      <c r="DN130" s="140"/>
      <c r="DO130" s="140"/>
      <c r="DP130" s="140"/>
      <c r="DQ130" s="140"/>
      <c r="DR130" s="140"/>
      <c r="DS130" s="140"/>
      <c r="DT130" s="140"/>
      <c r="DU130" s="140"/>
      <c r="DV130" s="140"/>
      <c r="DW130" s="140"/>
      <c r="DX130" s="140"/>
      <c r="DY130" s="140"/>
      <c r="DZ130" s="140"/>
      <c r="EA130" s="140"/>
      <c r="EB130" s="140"/>
      <c r="EC130" s="140"/>
      <c r="ED130" s="140"/>
      <c r="EE130" s="140"/>
      <c r="EF130" s="140"/>
      <c r="EG130" s="140"/>
      <c r="EH130" s="140"/>
      <c r="EI130" s="140"/>
      <c r="EJ130" s="140"/>
      <c r="EK130" s="140"/>
      <c r="EL130" s="140"/>
      <c r="EM130" s="140"/>
      <c r="EN130" s="140"/>
      <c r="EO130" s="140"/>
      <c r="EP130" s="140"/>
      <c r="EQ130" s="140"/>
      <c r="ER130" s="140"/>
      <c r="ES130" s="140"/>
      <c r="ET130" s="140"/>
      <c r="EU130" s="140"/>
      <c r="EV130" s="140"/>
      <c r="EW130" s="140"/>
      <c r="EX130" s="140"/>
      <c r="EY130" s="140"/>
      <c r="EZ130" s="140"/>
      <c r="FA130" s="140"/>
      <c r="FB130" s="140"/>
      <c r="FC130" s="140"/>
      <c r="FD130" s="140"/>
      <c r="FE130" s="140"/>
      <c r="FF130" s="140"/>
      <c r="FG130" s="140"/>
      <c r="FH130" s="140"/>
      <c r="FI130" s="140"/>
      <c r="FJ130" s="140"/>
      <c r="FK130" s="140"/>
      <c r="FL130" s="140"/>
      <c r="FM130" s="140"/>
      <c r="FN130" s="140"/>
      <c r="FO130" s="140"/>
      <c r="FP130" s="140"/>
      <c r="FQ130" s="140"/>
      <c r="FR130" s="140"/>
      <c r="FS130" s="140"/>
      <c r="FT130" s="140"/>
      <c r="FU130" s="140"/>
      <c r="FV130" s="140"/>
      <c r="FW130" s="140"/>
      <c r="FX130" s="140"/>
      <c r="FY130" s="140"/>
      <c r="FZ130" s="140"/>
      <c r="GA130" s="140"/>
      <c r="GB130" s="140"/>
      <c r="GC130" s="140"/>
      <c r="GD130" s="140"/>
      <c r="GE130" s="140"/>
      <c r="GF130" s="140"/>
      <c r="GG130" s="140"/>
      <c r="GH130" s="140"/>
      <c r="GI130" s="140"/>
      <c r="GJ130" s="140"/>
      <c r="GK130" s="140"/>
      <c r="GL130" s="140"/>
      <c r="GM130" s="140"/>
      <c r="GN130" s="140"/>
      <c r="GO130" s="140"/>
      <c r="GP130" s="140"/>
      <c r="GQ130" s="140"/>
      <c r="GR130" s="140"/>
      <c r="GS130" s="140"/>
      <c r="GT130" s="140"/>
      <c r="GU130" s="140"/>
      <c r="GV130" s="140"/>
      <c r="GW130" s="140"/>
      <c r="GX130" s="140"/>
      <c r="GY130" s="140"/>
      <c r="GZ130" s="140"/>
      <c r="HA130" s="140"/>
      <c r="HB130" s="140"/>
      <c r="HC130" s="140"/>
      <c r="HD130" s="140"/>
      <c r="HE130" s="140"/>
      <c r="HF130" s="140"/>
      <c r="HG130" s="140"/>
      <c r="HH130" s="140"/>
      <c r="HI130" s="140"/>
      <c r="HJ130" s="140"/>
      <c r="HK130" s="140"/>
      <c r="HL130" s="140"/>
      <c r="HM130" s="140"/>
      <c r="HN130" s="140"/>
      <c r="HO130" s="140"/>
      <c r="HP130" s="140"/>
      <c r="HQ130" s="140"/>
      <c r="HR130" s="140"/>
      <c r="HS130" s="140"/>
      <c r="HT130" s="140"/>
      <c r="HU130" s="140"/>
      <c r="HV130" s="140"/>
      <c r="HW130" s="140"/>
      <c r="HX130" s="140"/>
      <c r="HY130" s="140"/>
      <c r="HZ130" s="140"/>
      <c r="IA130" s="140"/>
      <c r="IB130" s="140"/>
      <c r="IC130" s="140"/>
      <c r="ID130" s="140"/>
      <c r="IE130" s="140"/>
      <c r="IF130" s="140"/>
      <c r="IG130" s="140"/>
      <c r="IH130" s="140"/>
      <c r="II130" s="140"/>
      <c r="IJ130" s="140"/>
      <c r="IK130" s="140"/>
      <c r="IL130" s="140"/>
      <c r="IM130" s="140"/>
      <c r="IN130" s="140"/>
      <c r="IO130" s="140"/>
      <c r="IP130" s="140"/>
      <c r="IQ130" s="140"/>
      <c r="IR130" s="140"/>
      <c r="IS130" s="140"/>
      <c r="IT130" s="140"/>
      <c r="IU130" s="140"/>
      <c r="IV130" s="140"/>
      <c r="IW130" s="140"/>
      <c r="IX130" s="140"/>
      <c r="IY130" s="140"/>
      <c r="IZ130" s="140"/>
      <c r="JA130" s="140"/>
      <c r="JB130" s="140"/>
      <c r="JC130" s="140"/>
      <c r="JD130" s="140"/>
      <c r="JE130" s="140"/>
      <c r="JF130" s="140"/>
      <c r="JG130" s="140"/>
      <c r="JH130" s="140"/>
      <c r="JI130" s="140"/>
      <c r="JJ130" s="140"/>
      <c r="JK130" s="140"/>
      <c r="JL130" s="140"/>
      <c r="JM130" s="140"/>
      <c r="JN130" s="140"/>
      <c r="JO130" s="140"/>
      <c r="JP130" s="140"/>
      <c r="JQ130" s="140"/>
      <c r="JR130" s="140"/>
      <c r="JS130" s="140"/>
      <c r="JT130" s="140"/>
      <c r="JU130" s="140"/>
      <c r="JV130" s="140"/>
      <c r="JW130" s="140"/>
      <c r="JX130" s="140"/>
      <c r="JY130" s="140"/>
      <c r="JZ130" s="140"/>
      <c r="KA130" s="140"/>
      <c r="KB130" s="140"/>
      <c r="KC130" s="140"/>
      <c r="KD130" s="140"/>
      <c r="KE130" s="140"/>
      <c r="KF130" s="140"/>
      <c r="KG130" s="140"/>
      <c r="KH130" s="140"/>
      <c r="KI130" s="140"/>
      <c r="KJ130" s="140"/>
      <c r="KK130" s="140"/>
      <c r="KL130" s="140"/>
      <c r="KM130" s="140"/>
      <c r="KN130" s="140"/>
      <c r="KO130" s="140"/>
      <c r="KP130" s="140"/>
      <c r="KQ130" s="140"/>
      <c r="KR130" s="140"/>
      <c r="KS130" s="140"/>
      <c r="KT130" s="140"/>
      <c r="KU130" s="140"/>
      <c r="KV130" s="140"/>
      <c r="KW130" s="140"/>
      <c r="KX130" s="140"/>
      <c r="KY130" s="140"/>
      <c r="KZ130" s="140"/>
      <c r="LA130" s="140"/>
      <c r="LB130" s="140"/>
      <c r="LC130" s="140"/>
      <c r="LD130" s="140"/>
      <c r="LE130" s="140"/>
      <c r="LF130" s="140"/>
      <c r="LG130" s="140"/>
      <c r="LH130" s="140"/>
      <c r="LI130" s="140"/>
      <c r="LJ130" s="140"/>
      <c r="LK130" s="140"/>
      <c r="LL130" s="140"/>
      <c r="LM130" s="140"/>
      <c r="LN130" s="140"/>
      <c r="LO130" s="140"/>
      <c r="LP130" s="140"/>
      <c r="LQ130" s="140"/>
      <c r="LR130" s="140"/>
      <c r="LS130" s="140"/>
      <c r="LT130" s="140"/>
      <c r="LU130" s="140"/>
      <c r="LV130" s="140"/>
      <c r="LW130" s="140"/>
      <c r="LX130" s="140"/>
      <c r="LY130" s="140"/>
      <c r="LZ130" s="140"/>
      <c r="MA130" s="140"/>
      <c r="MB130" s="140"/>
      <c r="MC130" s="140"/>
      <c r="MD130" s="140"/>
      <c r="ME130" s="140"/>
      <c r="MF130" s="140"/>
      <c r="MG130" s="140"/>
      <c r="MH130" s="140"/>
      <c r="MI130" s="140"/>
      <c r="MJ130" s="140"/>
      <c r="MK130" s="140"/>
      <c r="ML130" s="140"/>
      <c r="MM130" s="140"/>
      <c r="MN130" s="140"/>
      <c r="MO130" s="140"/>
      <c r="MP130" s="140"/>
      <c r="MQ130" s="140"/>
      <c r="MR130" s="140"/>
      <c r="MS130" s="140"/>
      <c r="MT130" s="140"/>
      <c r="MU130" s="140"/>
      <c r="MV130" s="140"/>
      <c r="MW130" s="140"/>
      <c r="MX130" s="140"/>
      <c r="MY130" s="140"/>
      <c r="MZ130" s="140"/>
      <c r="NA130" s="140"/>
      <c r="NB130" s="140"/>
      <c r="NC130" s="140"/>
      <c r="ND130" s="140"/>
      <c r="NE130" s="140"/>
      <c r="NF130" s="140"/>
      <c r="NG130" s="140"/>
      <c r="NH130" s="140"/>
      <c r="NI130" s="140"/>
      <c r="NJ130" s="140"/>
      <c r="NK130" s="140"/>
      <c r="NL130" s="140"/>
      <c r="NM130" s="140"/>
      <c r="NN130" s="140"/>
      <c r="NO130" s="140"/>
      <c r="NP130" s="140"/>
      <c r="NQ130" s="140"/>
      <c r="NR130" s="140"/>
      <c r="NS130" s="140"/>
      <c r="NT130" s="140"/>
      <c r="NU130" s="140"/>
      <c r="NV130" s="140"/>
      <c r="NW130" s="140"/>
      <c r="NX130" s="140"/>
      <c r="NY130" s="140"/>
      <c r="NZ130" s="140"/>
      <c r="OA130" s="140"/>
      <c r="OB130" s="140"/>
      <c r="OC130" s="140"/>
      <c r="OD130" s="140"/>
      <c r="OE130" s="140"/>
      <c r="OF130" s="140"/>
      <c r="OG130" s="140"/>
      <c r="OH130" s="140"/>
      <c r="OI130" s="140"/>
      <c r="OJ130" s="140"/>
      <c r="OK130" s="140"/>
      <c r="OL130" s="140"/>
      <c r="OM130" s="140"/>
      <c r="ON130" s="140"/>
      <c r="OO130" s="140"/>
      <c r="OP130" s="140"/>
      <c r="OQ130" s="140"/>
      <c r="OR130" s="140"/>
      <c r="OS130" s="140"/>
      <c r="OT130" s="140"/>
      <c r="OU130" s="140"/>
      <c r="OV130" s="140"/>
      <c r="OW130" s="140"/>
      <c r="OX130" s="140"/>
      <c r="OY130" s="140"/>
      <c r="OZ130" s="140"/>
      <c r="PA130" s="140"/>
      <c r="PB130" s="140"/>
      <c r="PC130" s="140"/>
      <c r="PD130" s="140"/>
      <c r="PE130" s="140"/>
      <c r="PF130" s="140"/>
      <c r="PG130" s="140"/>
      <c r="PH130" s="140"/>
      <c r="PI130" s="140"/>
      <c r="PJ130" s="140"/>
      <c r="PK130" s="140"/>
      <c r="PL130" s="140"/>
      <c r="PM130" s="140"/>
      <c r="PN130" s="140"/>
      <c r="PO130" s="140"/>
      <c r="PP130" s="140"/>
      <c r="PQ130" s="140"/>
      <c r="PR130" s="140"/>
      <c r="PS130" s="140"/>
      <c r="PT130" s="140"/>
      <c r="PU130" s="140"/>
      <c r="PV130" s="140"/>
      <c r="PW130" s="140"/>
      <c r="PX130" s="140"/>
      <c r="PY130" s="140"/>
      <c r="PZ130" s="140"/>
      <c r="QA130" s="140"/>
      <c r="QB130" s="140"/>
      <c r="QC130" s="140"/>
      <c r="QD130" s="140"/>
      <c r="QE130" s="140"/>
      <c r="QF130" s="140"/>
      <c r="QG130" s="140"/>
      <c r="QH130" s="140"/>
      <c r="QI130" s="140"/>
      <c r="QJ130" s="140"/>
      <c r="QK130" s="140"/>
      <c r="QL130" s="140"/>
      <c r="QM130" s="140"/>
      <c r="QN130" s="140"/>
      <c r="QO130" s="140"/>
      <c r="QP130" s="140"/>
      <c r="QQ130" s="140"/>
      <c r="QR130" s="140"/>
      <c r="QS130" s="140"/>
      <c r="QT130" s="140"/>
      <c r="QU130" s="140"/>
      <c r="QV130" s="140"/>
      <c r="QW130" s="140"/>
      <c r="QX130" s="140"/>
      <c r="QY130" s="140"/>
      <c r="QZ130" s="140"/>
      <c r="RA130" s="140"/>
      <c r="RB130" s="140"/>
      <c r="RC130" s="140"/>
      <c r="RD130" s="140"/>
      <c r="RE130" s="140"/>
      <c r="RF130" s="140"/>
      <c r="RG130" s="140"/>
      <c r="RH130" s="140"/>
      <c r="RI130" s="140"/>
      <c r="RJ130" s="140"/>
      <c r="RK130" s="140"/>
      <c r="RL130" s="140"/>
      <c r="RM130" s="140"/>
      <c r="RN130" s="140"/>
      <c r="RO130" s="140"/>
      <c r="RP130" s="140"/>
      <c r="RQ130" s="140"/>
      <c r="RR130" s="140"/>
      <c r="RS130" s="140"/>
      <c r="RT130" s="140"/>
      <c r="RU130" s="140"/>
      <c r="RV130" s="140"/>
      <c r="RW130" s="140"/>
      <c r="RX130" s="140"/>
      <c r="RY130" s="140"/>
      <c r="RZ130" s="140"/>
      <c r="SA130" s="140"/>
      <c r="SB130" s="140"/>
      <c r="SC130" s="140"/>
      <c r="SD130" s="140"/>
      <c r="SE130" s="140"/>
      <c r="SF130" s="140"/>
      <c r="SG130" s="140"/>
      <c r="SH130" s="140"/>
      <c r="SI130" s="140"/>
      <c r="SJ130" s="140"/>
      <c r="SK130" s="140"/>
      <c r="SL130" s="140"/>
      <c r="SM130" s="140"/>
      <c r="SN130" s="140"/>
      <c r="SO130" s="140"/>
      <c r="SP130" s="140"/>
      <c r="SQ130" s="140"/>
      <c r="SR130" s="140"/>
      <c r="SS130" s="140"/>
      <c r="ST130" s="140"/>
      <c r="SU130" s="140"/>
      <c r="SV130" s="140"/>
      <c r="SW130" s="140"/>
      <c r="SX130" s="140"/>
      <c r="SY130" s="140"/>
      <c r="SZ130" s="140"/>
      <c r="TA130" s="140"/>
      <c r="TB130" s="140"/>
      <c r="TC130" s="140"/>
      <c r="TD130" s="140"/>
      <c r="TE130" s="140"/>
      <c r="TF130" s="140"/>
      <c r="TG130" s="140"/>
      <c r="TH130" s="140"/>
      <c r="TI130" s="140"/>
      <c r="TJ130" s="140"/>
      <c r="TK130" s="140"/>
      <c r="TL130" s="140"/>
      <c r="TM130" s="140"/>
      <c r="TN130" s="140"/>
      <c r="TO130" s="140"/>
      <c r="TP130" s="140"/>
      <c r="TQ130" s="140"/>
      <c r="TR130" s="140"/>
      <c r="TS130" s="140"/>
      <c r="TT130" s="140"/>
      <c r="TU130" s="140"/>
      <c r="TV130" s="140"/>
      <c r="TW130" s="140"/>
      <c r="TX130" s="140"/>
      <c r="TY130" s="140"/>
      <c r="TZ130" s="140"/>
      <c r="UA130" s="140"/>
      <c r="UB130" s="140"/>
      <c r="UC130" s="140"/>
      <c r="UD130" s="140"/>
      <c r="UE130" s="140"/>
      <c r="UF130" s="140"/>
      <c r="UG130" s="140"/>
      <c r="UH130" s="140"/>
      <c r="UI130" s="140"/>
      <c r="UJ130" s="140"/>
      <c r="UK130" s="140"/>
      <c r="UL130" s="140"/>
      <c r="UM130" s="140"/>
      <c r="UN130" s="140"/>
      <c r="UO130" s="140"/>
      <c r="UP130" s="140"/>
      <c r="UQ130" s="140"/>
      <c r="UR130" s="140"/>
      <c r="US130" s="140"/>
      <c r="UT130" s="140"/>
      <c r="UU130" s="140"/>
      <c r="UV130" s="140"/>
      <c r="UW130" s="140"/>
      <c r="UX130" s="140"/>
      <c r="UY130" s="140"/>
      <c r="UZ130" s="140"/>
      <c r="VA130" s="140"/>
      <c r="VB130" s="140"/>
      <c r="VC130" s="140"/>
      <c r="VD130" s="140"/>
      <c r="VE130" s="140"/>
      <c r="VF130" s="140"/>
      <c r="VG130" s="140"/>
      <c r="VH130" s="140"/>
      <c r="VI130" s="140"/>
      <c r="VJ130" s="140"/>
      <c r="VK130" s="140"/>
      <c r="VL130" s="140"/>
      <c r="VM130" s="140"/>
      <c r="VN130" s="140"/>
      <c r="VO130" s="140"/>
      <c r="VP130" s="140"/>
      <c r="VQ130" s="140"/>
      <c r="VR130" s="140"/>
      <c r="VS130" s="140"/>
      <c r="VT130" s="140"/>
      <c r="VU130" s="140"/>
      <c r="VV130" s="140"/>
      <c r="VW130" s="140"/>
      <c r="VX130" s="140"/>
      <c r="VY130" s="140"/>
      <c r="VZ130" s="140"/>
      <c r="WA130" s="140"/>
      <c r="WB130" s="140"/>
      <c r="WC130" s="140"/>
      <c r="WD130" s="140"/>
      <c r="WE130" s="140"/>
      <c r="WF130" s="140"/>
      <c r="WG130" s="140"/>
      <c r="WH130" s="140"/>
      <c r="WI130" s="140"/>
      <c r="WJ130" s="140"/>
      <c r="WK130" s="140"/>
      <c r="WL130" s="140"/>
      <c r="WM130" s="140"/>
      <c r="WN130" s="140"/>
      <c r="WO130" s="140"/>
      <c r="WP130" s="140"/>
      <c r="WQ130" s="140"/>
      <c r="WR130" s="140"/>
      <c r="WS130" s="140"/>
      <c r="WT130" s="140"/>
      <c r="WU130" s="140"/>
      <c r="WV130" s="140"/>
      <c r="WW130" s="140"/>
      <c r="WX130" s="140"/>
      <c r="WY130" s="140"/>
      <c r="WZ130" s="140"/>
      <c r="XA130" s="140"/>
      <c r="XB130" s="140"/>
      <c r="XC130" s="140"/>
      <c r="XD130" s="140"/>
      <c r="XE130" s="140"/>
      <c r="XF130" s="140"/>
      <c r="XG130" s="140"/>
      <c r="XH130" s="140"/>
      <c r="XI130" s="140"/>
      <c r="XJ130" s="140"/>
      <c r="XK130" s="140"/>
      <c r="XL130" s="140"/>
      <c r="XM130" s="140"/>
      <c r="XN130" s="140"/>
      <c r="XO130" s="140"/>
      <c r="XP130" s="140"/>
      <c r="XQ130" s="140"/>
      <c r="XR130" s="140"/>
      <c r="XS130" s="140"/>
      <c r="XT130" s="140"/>
      <c r="XU130" s="140"/>
      <c r="XV130" s="140"/>
      <c r="XW130" s="140"/>
      <c r="XX130" s="140"/>
      <c r="XY130" s="140"/>
      <c r="XZ130" s="140"/>
      <c r="YA130" s="140"/>
      <c r="YB130" s="140"/>
      <c r="YC130" s="140"/>
      <c r="YD130" s="140"/>
      <c r="YE130" s="140"/>
      <c r="YF130" s="140"/>
      <c r="YG130" s="140"/>
      <c r="YH130" s="140"/>
      <c r="YI130" s="140"/>
      <c r="YJ130" s="140"/>
      <c r="YK130" s="140"/>
      <c r="YL130" s="140"/>
      <c r="YM130" s="140"/>
      <c r="YN130" s="140"/>
      <c r="YO130" s="140"/>
      <c r="YP130" s="140"/>
      <c r="YQ130" s="140"/>
      <c r="YR130" s="140"/>
      <c r="YS130" s="140"/>
      <c r="YT130" s="140"/>
      <c r="YU130" s="140"/>
      <c r="YV130" s="140"/>
      <c r="YW130" s="140"/>
      <c r="YX130" s="140"/>
      <c r="YY130" s="140"/>
      <c r="YZ130" s="140"/>
      <c r="ZA130" s="140"/>
      <c r="ZB130" s="140"/>
      <c r="ZC130" s="140"/>
      <c r="ZD130" s="140"/>
      <c r="ZE130" s="140"/>
      <c r="ZF130" s="140"/>
      <c r="ZG130" s="140"/>
      <c r="ZH130" s="140"/>
      <c r="ZI130" s="140"/>
      <c r="ZJ130" s="140"/>
      <c r="ZK130" s="140"/>
      <c r="ZL130" s="140"/>
      <c r="ZM130" s="140"/>
      <c r="ZN130" s="140"/>
      <c r="ZO130" s="140"/>
      <c r="ZP130" s="140"/>
      <c r="ZQ130" s="140"/>
      <c r="ZR130" s="140"/>
      <c r="ZS130" s="140"/>
      <c r="ZT130" s="140"/>
      <c r="ZU130" s="140"/>
      <c r="ZV130" s="140"/>
      <c r="ZW130" s="140"/>
      <c r="ZX130" s="140"/>
      <c r="ZY130" s="140"/>
      <c r="ZZ130" s="140"/>
      <c r="AAA130" s="140"/>
      <c r="AAB130" s="140"/>
      <c r="AAC130" s="140"/>
      <c r="AAD130" s="140"/>
      <c r="AAE130" s="140"/>
      <c r="AAF130" s="140"/>
      <c r="AAG130" s="140"/>
      <c r="AAH130" s="140"/>
      <c r="AAI130" s="140"/>
      <c r="AAJ130" s="140"/>
      <c r="AAK130" s="140"/>
      <c r="AAL130" s="140"/>
      <c r="AAM130" s="140"/>
      <c r="AAN130" s="140"/>
      <c r="AAO130" s="140"/>
      <c r="AAP130" s="140"/>
      <c r="AAQ130" s="140"/>
      <c r="AAR130" s="140"/>
      <c r="AAS130" s="140"/>
      <c r="AAT130" s="140"/>
      <c r="AAU130" s="140"/>
      <c r="AAV130" s="140"/>
      <c r="AAW130" s="140"/>
      <c r="AAX130" s="140"/>
      <c r="AAY130" s="140"/>
      <c r="AAZ130" s="140"/>
      <c r="ABA130" s="140"/>
      <c r="ABB130" s="140"/>
      <c r="ABC130" s="140"/>
      <c r="ABD130" s="140"/>
      <c r="ABE130" s="140"/>
      <c r="ABF130" s="140"/>
      <c r="ABG130" s="140"/>
      <c r="ABH130" s="140"/>
      <c r="ABI130" s="140"/>
      <c r="ABJ130" s="140"/>
      <c r="ABK130" s="140"/>
      <c r="ABL130" s="140"/>
      <c r="ABM130" s="140"/>
      <c r="ABN130" s="140"/>
      <c r="ABO130" s="140"/>
      <c r="ABP130" s="140"/>
      <c r="ABQ130" s="140"/>
      <c r="ABR130" s="140"/>
      <c r="ABS130" s="140"/>
      <c r="ABT130" s="140"/>
      <c r="ABU130" s="140"/>
      <c r="ABV130" s="140"/>
      <c r="ABW130" s="140"/>
      <c r="ABX130" s="140"/>
      <c r="ABY130" s="140"/>
      <c r="ABZ130" s="140"/>
      <c r="ACA130" s="140"/>
      <c r="ACB130" s="140"/>
      <c r="ACC130" s="140"/>
      <c r="ACD130" s="140"/>
      <c r="ACE130" s="140"/>
      <c r="ACF130" s="140"/>
      <c r="ACG130" s="140"/>
      <c r="ACH130" s="140"/>
      <c r="ACI130" s="140"/>
      <c r="ACJ130" s="140"/>
      <c r="ACK130" s="140"/>
      <c r="ACL130" s="140"/>
      <c r="ACM130" s="140"/>
      <c r="ACN130" s="140"/>
      <c r="ACO130" s="140"/>
      <c r="ACP130" s="140"/>
      <c r="ACQ130" s="140"/>
      <c r="ACR130" s="140"/>
      <c r="ACS130" s="140"/>
      <c r="ACT130" s="140"/>
      <c r="ACU130" s="140"/>
      <c r="ACV130" s="140"/>
      <c r="ACW130" s="140"/>
      <c r="ACX130" s="140"/>
      <c r="ACY130" s="140"/>
      <c r="ACZ130" s="140"/>
      <c r="ADA130" s="140"/>
      <c r="ADB130" s="140"/>
      <c r="ADC130" s="140"/>
      <c r="ADD130" s="140"/>
      <c r="ADE130" s="140"/>
      <c r="ADF130" s="140"/>
      <c r="ADG130" s="140"/>
      <c r="ADH130" s="140"/>
      <c r="ADI130" s="140"/>
      <c r="ADJ130" s="140"/>
      <c r="ADK130" s="140"/>
      <c r="ADL130" s="140"/>
      <c r="ADM130" s="140"/>
      <c r="ADN130" s="140"/>
      <c r="ADO130" s="140"/>
      <c r="ADP130" s="140"/>
      <c r="ADQ130" s="140"/>
      <c r="ADR130" s="140"/>
      <c r="ADS130" s="140"/>
      <c r="ADT130" s="140"/>
      <c r="ADU130" s="140"/>
      <c r="ADV130" s="140"/>
      <c r="ADW130" s="140"/>
      <c r="ADX130" s="140"/>
      <c r="ADY130" s="140"/>
      <c r="ADZ130" s="140"/>
      <c r="AEA130" s="140"/>
      <c r="AEB130" s="140"/>
      <c r="AEC130" s="140"/>
      <c r="AED130" s="140"/>
      <c r="AEE130" s="140"/>
      <c r="AEF130" s="140"/>
      <c r="AEG130" s="140"/>
      <c r="AEH130" s="140"/>
      <c r="AEI130" s="140"/>
      <c r="AEJ130" s="140"/>
      <c r="AEK130" s="140"/>
      <c r="AEL130" s="140"/>
      <c r="AEM130" s="140"/>
      <c r="AEN130" s="140"/>
      <c r="AEO130" s="140"/>
      <c r="AEP130" s="140"/>
      <c r="AEQ130" s="140"/>
      <c r="AER130" s="140"/>
      <c r="AES130" s="140"/>
      <c r="AET130" s="140"/>
      <c r="AEU130" s="140"/>
      <c r="AEV130" s="140"/>
      <c r="AEW130" s="140"/>
      <c r="AEX130" s="140"/>
      <c r="AEY130" s="140"/>
      <c r="AEZ130" s="140"/>
      <c r="AFA130" s="140"/>
      <c r="AFB130" s="140"/>
      <c r="AFC130" s="140"/>
      <c r="AFD130" s="140"/>
      <c r="AFE130" s="140"/>
      <c r="AFF130" s="140"/>
      <c r="AFG130" s="140"/>
      <c r="AFH130" s="140"/>
      <c r="AFI130" s="140"/>
      <c r="AFJ130" s="140"/>
      <c r="AFK130" s="140"/>
      <c r="AFL130" s="140"/>
      <c r="AFM130" s="140"/>
      <c r="AFN130" s="140"/>
      <c r="AFO130" s="140"/>
      <c r="AFP130" s="140"/>
      <c r="AFQ130" s="140"/>
      <c r="AFR130" s="140"/>
      <c r="AFS130" s="140"/>
      <c r="AFT130" s="140"/>
      <c r="AFU130" s="140"/>
      <c r="AFV130" s="140"/>
      <c r="AFW130" s="140"/>
      <c r="AFX130" s="140"/>
      <c r="AFY130" s="140"/>
      <c r="AFZ130" s="140"/>
      <c r="AGA130" s="140"/>
      <c r="AGB130" s="140"/>
      <c r="AGC130" s="140"/>
      <c r="AGD130" s="140"/>
      <c r="AGE130" s="140"/>
      <c r="AGF130" s="140"/>
      <c r="AGG130" s="140"/>
      <c r="AGH130" s="140"/>
      <c r="AGI130" s="140"/>
      <c r="AGJ130" s="140"/>
      <c r="AGK130" s="140"/>
      <c r="AGL130" s="140"/>
      <c r="AGM130" s="140"/>
      <c r="AGN130" s="140"/>
      <c r="AGO130" s="140"/>
      <c r="AGP130" s="140"/>
      <c r="AGQ130" s="140"/>
      <c r="AGR130" s="140"/>
      <c r="AGS130" s="140"/>
      <c r="AGT130" s="140"/>
      <c r="AGU130" s="140"/>
      <c r="AGV130" s="140"/>
      <c r="AGW130" s="140"/>
      <c r="AGX130" s="140"/>
      <c r="AGY130" s="140"/>
      <c r="AGZ130" s="140"/>
      <c r="AHA130" s="140"/>
      <c r="AHB130" s="140"/>
      <c r="AHC130" s="140"/>
      <c r="AHD130" s="140"/>
      <c r="AHE130" s="140"/>
      <c r="AHF130" s="140"/>
      <c r="AHG130" s="140"/>
      <c r="AHH130" s="140"/>
      <c r="AHI130" s="140"/>
      <c r="AHJ130" s="140"/>
      <c r="AHK130" s="140"/>
      <c r="AHL130" s="140"/>
      <c r="AHM130" s="140"/>
      <c r="AHN130" s="140"/>
      <c r="AHO130" s="140"/>
      <c r="AHP130" s="140"/>
      <c r="AHQ130" s="140"/>
      <c r="AHR130" s="140"/>
      <c r="AHS130" s="140"/>
      <c r="AHT130" s="140"/>
      <c r="AHU130" s="140"/>
      <c r="AHV130" s="140"/>
      <c r="AHW130" s="140"/>
      <c r="AHX130" s="140"/>
      <c r="AHY130" s="140"/>
      <c r="AHZ130" s="140"/>
      <c r="AIA130" s="140"/>
      <c r="AIB130" s="140"/>
      <c r="AIC130" s="140"/>
      <c r="AID130" s="140"/>
      <c r="AIE130" s="140"/>
      <c r="AIF130" s="140"/>
      <c r="AIG130" s="140"/>
      <c r="AIH130" s="140"/>
      <c r="AII130" s="140"/>
      <c r="AIJ130" s="140"/>
      <c r="AIK130" s="140"/>
      <c r="AIL130" s="140"/>
      <c r="AIM130" s="140"/>
      <c r="AIN130" s="140"/>
      <c r="AIO130" s="140"/>
      <c r="AIP130" s="140"/>
      <c r="AIQ130" s="140"/>
      <c r="AIR130" s="140"/>
      <c r="AIS130" s="140"/>
      <c r="AIT130" s="140"/>
      <c r="AIU130" s="140"/>
      <c r="AIV130" s="140"/>
      <c r="AIW130" s="140"/>
      <c r="AIX130" s="140"/>
      <c r="AIY130" s="140"/>
      <c r="AIZ130" s="140"/>
      <c r="AJA130" s="140"/>
      <c r="AJB130" s="140"/>
      <c r="AJC130" s="140"/>
      <c r="AJD130" s="140"/>
      <c r="AJE130" s="140"/>
      <c r="AJF130" s="140"/>
      <c r="AJG130" s="140"/>
      <c r="AJH130" s="140"/>
      <c r="AJI130" s="140"/>
      <c r="AJJ130" s="140"/>
      <c r="AJK130" s="140"/>
      <c r="AJL130" s="140"/>
      <c r="AJM130" s="140"/>
      <c r="AJN130" s="140"/>
      <c r="AJO130" s="140"/>
      <c r="AJP130" s="140"/>
      <c r="AJQ130" s="140"/>
      <c r="AJR130" s="140"/>
      <c r="AJS130" s="140"/>
      <c r="AJT130" s="140"/>
      <c r="AJU130" s="140"/>
      <c r="AJV130" s="140"/>
      <c r="AJW130" s="140"/>
      <c r="AJX130" s="140"/>
      <c r="AJY130" s="140"/>
      <c r="AJZ130" s="140"/>
      <c r="AKA130" s="140"/>
      <c r="AKB130" s="140"/>
      <c r="AKC130" s="140"/>
      <c r="AKD130" s="140"/>
      <c r="AKE130" s="140"/>
      <c r="AKF130" s="140"/>
      <c r="AKG130" s="140"/>
      <c r="AKH130" s="140"/>
      <c r="AKI130" s="140"/>
      <c r="AKJ130" s="140"/>
      <c r="AKK130" s="140"/>
      <c r="AKL130" s="140"/>
      <c r="AKM130" s="140"/>
      <c r="AKN130" s="140"/>
      <c r="AKO130" s="140"/>
      <c r="AKP130" s="140"/>
      <c r="AKQ130" s="140"/>
      <c r="AKR130" s="140"/>
      <c r="AKS130" s="140"/>
      <c r="AKT130" s="140"/>
      <c r="AKU130" s="140"/>
      <c r="AKV130" s="140"/>
      <c r="AKW130" s="140"/>
      <c r="AKX130" s="140"/>
      <c r="AKY130" s="140"/>
      <c r="AKZ130" s="140"/>
      <c r="ALA130" s="140"/>
      <c r="ALB130" s="140"/>
      <c r="ALC130" s="140"/>
      <c r="ALD130" s="140"/>
      <c r="ALE130" s="140"/>
      <c r="ALF130" s="140"/>
      <c r="ALG130" s="140"/>
      <c r="ALH130" s="140"/>
      <c r="ALI130" s="140"/>
      <c r="ALJ130" s="140"/>
      <c r="ALK130" s="140"/>
      <c r="ALL130" s="140"/>
      <c r="ALM130" s="140"/>
      <c r="ALN130" s="140"/>
      <c r="ALO130" s="140"/>
      <c r="ALP130" s="140"/>
      <c r="ALQ130" s="140"/>
      <c r="ALR130" s="140"/>
      <c r="ALS130" s="140"/>
      <c r="ALT130" s="140"/>
      <c r="ALU130" s="140"/>
      <c r="ALV130" s="140"/>
      <c r="ALW130" s="140"/>
    </row>
    <row r="131" spans="1:1011" ht="12.75" hidden="1" customHeight="1" x14ac:dyDescent="0.2">
      <c r="A131" s="182">
        <v>1</v>
      </c>
      <c r="B131" s="229" t="s">
        <v>168</v>
      </c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183"/>
      <c r="AC131" s="184"/>
      <c r="AD131" s="184"/>
      <c r="AE131" s="184"/>
      <c r="AF131" s="173"/>
      <c r="AG131" s="183"/>
      <c r="AH131" s="184"/>
      <c r="AI131" s="184"/>
      <c r="AJ131" s="184"/>
      <c r="AK131" s="174"/>
      <c r="AL131" s="183"/>
      <c r="AM131" s="184"/>
      <c r="AN131" s="184"/>
      <c r="AO131" s="184"/>
      <c r="AP131" s="173"/>
      <c r="AQ131" s="183"/>
      <c r="AR131" s="184"/>
      <c r="AS131" s="184"/>
      <c r="AT131" s="184"/>
      <c r="AU131" s="173"/>
      <c r="AV131" s="183"/>
      <c r="AW131" s="184"/>
      <c r="AX131" s="184"/>
      <c r="AY131" s="184"/>
      <c r="AZ131" s="173"/>
      <c r="BA131" s="183"/>
      <c r="BB131" s="184"/>
      <c r="BC131" s="184"/>
      <c r="BD131" s="184"/>
      <c r="BQ131" s="140"/>
      <c r="BR131" s="140"/>
      <c r="BS131" s="140"/>
      <c r="BT131" s="140"/>
      <c r="BU131" s="140"/>
      <c r="BV131" s="140"/>
      <c r="BW131" s="140"/>
      <c r="BX131" s="140"/>
      <c r="BY131" s="140"/>
      <c r="BZ131" s="140"/>
      <c r="CA131" s="140"/>
      <c r="CB131" s="140"/>
      <c r="CC131" s="140"/>
      <c r="CD131" s="140"/>
      <c r="CE131" s="140"/>
      <c r="CF131" s="140"/>
      <c r="CG131" s="140"/>
      <c r="CH131" s="140"/>
      <c r="CI131" s="140"/>
      <c r="CJ131" s="140"/>
      <c r="CK131" s="140"/>
      <c r="CL131" s="140"/>
      <c r="CM131" s="140"/>
      <c r="CN131" s="140"/>
      <c r="CO131" s="140"/>
      <c r="CP131" s="140"/>
      <c r="CQ131" s="140"/>
      <c r="CR131" s="140"/>
      <c r="CS131" s="140"/>
      <c r="CT131" s="140"/>
      <c r="CU131" s="140"/>
      <c r="CV131" s="140"/>
      <c r="CW131" s="140"/>
      <c r="CX131" s="140"/>
      <c r="CY131" s="140"/>
      <c r="CZ131" s="140"/>
      <c r="DA131" s="140"/>
      <c r="DB131" s="140"/>
      <c r="DC131" s="140"/>
      <c r="DD131" s="140"/>
      <c r="DE131" s="140"/>
      <c r="DF131" s="140"/>
      <c r="DG131" s="140"/>
      <c r="DH131" s="140"/>
      <c r="DI131" s="140"/>
      <c r="DJ131" s="140"/>
      <c r="DK131" s="140"/>
      <c r="DL131" s="140"/>
      <c r="DM131" s="140"/>
      <c r="DN131" s="140"/>
      <c r="DO131" s="140"/>
      <c r="DP131" s="140"/>
      <c r="DQ131" s="140"/>
      <c r="DR131" s="140"/>
      <c r="DS131" s="140"/>
      <c r="DT131" s="140"/>
      <c r="DU131" s="140"/>
      <c r="DV131" s="140"/>
      <c r="DW131" s="140"/>
      <c r="DX131" s="140"/>
      <c r="DY131" s="140"/>
      <c r="DZ131" s="140"/>
      <c r="EA131" s="140"/>
      <c r="EB131" s="140"/>
      <c r="EC131" s="140"/>
      <c r="ED131" s="140"/>
      <c r="EE131" s="140"/>
      <c r="EF131" s="140"/>
      <c r="EG131" s="140"/>
      <c r="EH131" s="140"/>
      <c r="EI131" s="140"/>
      <c r="EJ131" s="140"/>
      <c r="EK131" s="140"/>
      <c r="EL131" s="140"/>
      <c r="EM131" s="140"/>
      <c r="EN131" s="140"/>
      <c r="EO131" s="140"/>
      <c r="EP131" s="140"/>
      <c r="EQ131" s="140"/>
      <c r="ER131" s="140"/>
      <c r="ES131" s="140"/>
      <c r="ET131" s="140"/>
      <c r="EU131" s="140"/>
      <c r="EV131" s="140"/>
      <c r="EW131" s="140"/>
      <c r="EX131" s="140"/>
      <c r="EY131" s="140"/>
      <c r="EZ131" s="140"/>
      <c r="FA131" s="140"/>
      <c r="FB131" s="140"/>
      <c r="FC131" s="140"/>
      <c r="FD131" s="140"/>
      <c r="FE131" s="140"/>
      <c r="FF131" s="140"/>
      <c r="FG131" s="140"/>
      <c r="FH131" s="140"/>
      <c r="FI131" s="140"/>
      <c r="FJ131" s="140"/>
      <c r="FK131" s="140"/>
      <c r="FL131" s="140"/>
      <c r="FM131" s="140"/>
      <c r="FN131" s="140"/>
      <c r="FO131" s="140"/>
      <c r="FP131" s="140"/>
      <c r="FQ131" s="140"/>
      <c r="FR131" s="140"/>
      <c r="FS131" s="140"/>
      <c r="FT131" s="140"/>
      <c r="FU131" s="140"/>
      <c r="FV131" s="140"/>
      <c r="FW131" s="140"/>
      <c r="FX131" s="140"/>
      <c r="FY131" s="140"/>
      <c r="FZ131" s="140"/>
      <c r="GA131" s="140"/>
      <c r="GB131" s="140"/>
      <c r="GC131" s="140"/>
      <c r="GD131" s="140"/>
      <c r="GE131" s="140"/>
      <c r="GF131" s="140"/>
      <c r="GG131" s="140"/>
      <c r="GH131" s="140"/>
      <c r="GI131" s="140"/>
      <c r="GJ131" s="140"/>
      <c r="GK131" s="140"/>
      <c r="GL131" s="140"/>
      <c r="GM131" s="140"/>
      <c r="GN131" s="140"/>
      <c r="GO131" s="140"/>
      <c r="GP131" s="140"/>
      <c r="GQ131" s="140"/>
      <c r="GR131" s="140"/>
      <c r="GS131" s="140"/>
      <c r="GT131" s="140"/>
      <c r="GU131" s="140"/>
      <c r="GV131" s="140"/>
      <c r="GW131" s="140"/>
      <c r="GX131" s="140"/>
      <c r="GY131" s="140"/>
      <c r="GZ131" s="140"/>
      <c r="HA131" s="140"/>
      <c r="HB131" s="140"/>
      <c r="HC131" s="140"/>
      <c r="HD131" s="140"/>
      <c r="HE131" s="140"/>
      <c r="HF131" s="140"/>
      <c r="HG131" s="140"/>
      <c r="HH131" s="140"/>
      <c r="HI131" s="140"/>
      <c r="HJ131" s="140"/>
      <c r="HK131" s="140"/>
      <c r="HL131" s="140"/>
      <c r="HM131" s="140"/>
      <c r="HN131" s="140"/>
      <c r="HO131" s="140"/>
      <c r="HP131" s="140"/>
      <c r="HQ131" s="140"/>
      <c r="HR131" s="140"/>
      <c r="HS131" s="140"/>
      <c r="HT131" s="140"/>
      <c r="HU131" s="140"/>
      <c r="HV131" s="140"/>
      <c r="HW131" s="140"/>
      <c r="HX131" s="140"/>
      <c r="HY131" s="140"/>
      <c r="HZ131" s="140"/>
      <c r="IA131" s="140"/>
      <c r="IB131" s="140"/>
      <c r="IC131" s="140"/>
      <c r="ID131" s="140"/>
      <c r="IE131" s="140"/>
      <c r="IF131" s="140"/>
      <c r="IG131" s="140"/>
      <c r="IH131" s="140"/>
      <c r="II131" s="140"/>
      <c r="IJ131" s="140"/>
      <c r="IK131" s="140"/>
      <c r="IL131" s="140"/>
      <c r="IM131" s="140"/>
      <c r="IN131" s="140"/>
      <c r="IO131" s="140"/>
      <c r="IP131" s="140"/>
      <c r="IQ131" s="140"/>
      <c r="IR131" s="140"/>
      <c r="IS131" s="140"/>
      <c r="IT131" s="140"/>
      <c r="IU131" s="140"/>
      <c r="IV131" s="140"/>
      <c r="IW131" s="140"/>
      <c r="IX131" s="140"/>
      <c r="IY131" s="140"/>
      <c r="IZ131" s="140"/>
      <c r="JA131" s="140"/>
      <c r="JB131" s="140"/>
      <c r="JC131" s="140"/>
      <c r="JD131" s="140"/>
      <c r="JE131" s="140"/>
      <c r="JF131" s="140"/>
      <c r="JG131" s="140"/>
      <c r="JH131" s="140"/>
      <c r="JI131" s="140"/>
      <c r="JJ131" s="140"/>
      <c r="JK131" s="140"/>
      <c r="JL131" s="140"/>
      <c r="JM131" s="140"/>
      <c r="JN131" s="140"/>
      <c r="JO131" s="140"/>
      <c r="JP131" s="140"/>
      <c r="JQ131" s="140"/>
      <c r="JR131" s="140"/>
      <c r="JS131" s="140"/>
      <c r="JT131" s="140"/>
      <c r="JU131" s="140"/>
      <c r="JV131" s="140"/>
      <c r="JW131" s="140"/>
      <c r="JX131" s="140"/>
      <c r="JY131" s="140"/>
      <c r="JZ131" s="140"/>
      <c r="KA131" s="140"/>
      <c r="KB131" s="140"/>
      <c r="KC131" s="140"/>
      <c r="KD131" s="140"/>
      <c r="KE131" s="140"/>
      <c r="KF131" s="140"/>
      <c r="KG131" s="140"/>
      <c r="KH131" s="140"/>
      <c r="KI131" s="140"/>
      <c r="KJ131" s="140"/>
      <c r="KK131" s="140"/>
      <c r="KL131" s="140"/>
      <c r="KM131" s="140"/>
      <c r="KN131" s="140"/>
      <c r="KO131" s="140"/>
      <c r="KP131" s="140"/>
      <c r="KQ131" s="140"/>
      <c r="KR131" s="140"/>
      <c r="KS131" s="140"/>
      <c r="KT131" s="140"/>
      <c r="KU131" s="140"/>
      <c r="KV131" s="140"/>
      <c r="KW131" s="140"/>
      <c r="KX131" s="140"/>
      <c r="KY131" s="140"/>
      <c r="KZ131" s="140"/>
      <c r="LA131" s="140"/>
      <c r="LB131" s="140"/>
      <c r="LC131" s="140"/>
      <c r="LD131" s="140"/>
      <c r="LE131" s="140"/>
      <c r="LF131" s="140"/>
      <c r="LG131" s="140"/>
      <c r="LH131" s="140"/>
      <c r="LI131" s="140"/>
      <c r="LJ131" s="140"/>
      <c r="LK131" s="140"/>
      <c r="LL131" s="140"/>
      <c r="LM131" s="140"/>
      <c r="LN131" s="140"/>
      <c r="LO131" s="140"/>
      <c r="LP131" s="140"/>
      <c r="LQ131" s="140"/>
      <c r="LR131" s="140"/>
      <c r="LS131" s="140"/>
      <c r="LT131" s="140"/>
      <c r="LU131" s="140"/>
      <c r="LV131" s="140"/>
      <c r="LW131" s="140"/>
      <c r="LX131" s="140"/>
      <c r="LY131" s="140"/>
      <c r="LZ131" s="140"/>
      <c r="MA131" s="140"/>
      <c r="MB131" s="140"/>
      <c r="MC131" s="140"/>
      <c r="MD131" s="140"/>
      <c r="ME131" s="140"/>
      <c r="MF131" s="140"/>
      <c r="MG131" s="140"/>
      <c r="MH131" s="140"/>
      <c r="MI131" s="140"/>
      <c r="MJ131" s="140"/>
      <c r="MK131" s="140"/>
      <c r="ML131" s="140"/>
      <c r="MM131" s="140"/>
      <c r="MN131" s="140"/>
      <c r="MO131" s="140"/>
      <c r="MP131" s="140"/>
      <c r="MQ131" s="140"/>
      <c r="MR131" s="140"/>
      <c r="MS131" s="140"/>
      <c r="MT131" s="140"/>
      <c r="MU131" s="140"/>
      <c r="MV131" s="140"/>
      <c r="MW131" s="140"/>
      <c r="MX131" s="140"/>
      <c r="MY131" s="140"/>
      <c r="MZ131" s="140"/>
      <c r="NA131" s="140"/>
      <c r="NB131" s="140"/>
      <c r="NC131" s="140"/>
      <c r="ND131" s="140"/>
      <c r="NE131" s="140"/>
      <c r="NF131" s="140"/>
      <c r="NG131" s="140"/>
      <c r="NH131" s="140"/>
      <c r="NI131" s="140"/>
      <c r="NJ131" s="140"/>
      <c r="NK131" s="140"/>
      <c r="NL131" s="140"/>
      <c r="NM131" s="140"/>
      <c r="NN131" s="140"/>
      <c r="NO131" s="140"/>
      <c r="NP131" s="140"/>
      <c r="NQ131" s="140"/>
      <c r="NR131" s="140"/>
      <c r="NS131" s="140"/>
      <c r="NT131" s="140"/>
      <c r="NU131" s="140"/>
      <c r="NV131" s="140"/>
      <c r="NW131" s="140"/>
      <c r="NX131" s="140"/>
      <c r="NY131" s="140"/>
      <c r="NZ131" s="140"/>
      <c r="OA131" s="140"/>
      <c r="OB131" s="140"/>
      <c r="OC131" s="140"/>
      <c r="OD131" s="140"/>
      <c r="OE131" s="140"/>
      <c r="OF131" s="140"/>
      <c r="OG131" s="140"/>
      <c r="OH131" s="140"/>
      <c r="OI131" s="140"/>
      <c r="OJ131" s="140"/>
      <c r="OK131" s="140"/>
      <c r="OL131" s="140"/>
      <c r="OM131" s="140"/>
      <c r="ON131" s="140"/>
      <c r="OO131" s="140"/>
      <c r="OP131" s="140"/>
      <c r="OQ131" s="140"/>
      <c r="OR131" s="140"/>
      <c r="OS131" s="140"/>
      <c r="OT131" s="140"/>
      <c r="OU131" s="140"/>
      <c r="OV131" s="140"/>
      <c r="OW131" s="140"/>
      <c r="OX131" s="140"/>
      <c r="OY131" s="140"/>
      <c r="OZ131" s="140"/>
      <c r="PA131" s="140"/>
      <c r="PB131" s="140"/>
      <c r="PC131" s="140"/>
      <c r="PD131" s="140"/>
      <c r="PE131" s="140"/>
      <c r="PF131" s="140"/>
      <c r="PG131" s="140"/>
      <c r="PH131" s="140"/>
      <c r="PI131" s="140"/>
      <c r="PJ131" s="140"/>
      <c r="PK131" s="140"/>
      <c r="PL131" s="140"/>
      <c r="PM131" s="140"/>
      <c r="PN131" s="140"/>
      <c r="PO131" s="140"/>
      <c r="PP131" s="140"/>
      <c r="PQ131" s="140"/>
      <c r="PR131" s="140"/>
      <c r="PS131" s="140"/>
      <c r="PT131" s="140"/>
      <c r="PU131" s="140"/>
      <c r="PV131" s="140"/>
      <c r="PW131" s="140"/>
      <c r="PX131" s="140"/>
      <c r="PY131" s="140"/>
      <c r="PZ131" s="140"/>
      <c r="QA131" s="140"/>
      <c r="QB131" s="140"/>
      <c r="QC131" s="140"/>
      <c r="QD131" s="140"/>
      <c r="QE131" s="140"/>
      <c r="QF131" s="140"/>
      <c r="QG131" s="140"/>
      <c r="QH131" s="140"/>
      <c r="QI131" s="140"/>
      <c r="QJ131" s="140"/>
      <c r="QK131" s="140"/>
      <c r="QL131" s="140"/>
      <c r="QM131" s="140"/>
      <c r="QN131" s="140"/>
      <c r="QO131" s="140"/>
      <c r="QP131" s="140"/>
      <c r="QQ131" s="140"/>
      <c r="QR131" s="140"/>
      <c r="QS131" s="140"/>
      <c r="QT131" s="140"/>
      <c r="QU131" s="140"/>
      <c r="QV131" s="140"/>
      <c r="QW131" s="140"/>
      <c r="QX131" s="140"/>
      <c r="QY131" s="140"/>
      <c r="QZ131" s="140"/>
      <c r="RA131" s="140"/>
      <c r="RB131" s="140"/>
      <c r="RC131" s="140"/>
      <c r="RD131" s="140"/>
      <c r="RE131" s="140"/>
      <c r="RF131" s="140"/>
      <c r="RG131" s="140"/>
      <c r="RH131" s="140"/>
      <c r="RI131" s="140"/>
      <c r="RJ131" s="140"/>
      <c r="RK131" s="140"/>
      <c r="RL131" s="140"/>
      <c r="RM131" s="140"/>
      <c r="RN131" s="140"/>
      <c r="RO131" s="140"/>
      <c r="RP131" s="140"/>
      <c r="RQ131" s="140"/>
      <c r="RR131" s="140"/>
      <c r="RS131" s="140"/>
      <c r="RT131" s="140"/>
      <c r="RU131" s="140"/>
      <c r="RV131" s="140"/>
      <c r="RW131" s="140"/>
      <c r="RX131" s="140"/>
      <c r="RY131" s="140"/>
      <c r="RZ131" s="140"/>
      <c r="SA131" s="140"/>
      <c r="SB131" s="140"/>
      <c r="SC131" s="140"/>
      <c r="SD131" s="140"/>
      <c r="SE131" s="140"/>
      <c r="SF131" s="140"/>
      <c r="SG131" s="140"/>
      <c r="SH131" s="140"/>
      <c r="SI131" s="140"/>
      <c r="SJ131" s="140"/>
      <c r="SK131" s="140"/>
      <c r="SL131" s="140"/>
      <c r="SM131" s="140"/>
      <c r="SN131" s="140"/>
      <c r="SO131" s="140"/>
      <c r="SP131" s="140"/>
      <c r="SQ131" s="140"/>
      <c r="SR131" s="140"/>
      <c r="SS131" s="140"/>
      <c r="ST131" s="140"/>
      <c r="SU131" s="140"/>
      <c r="SV131" s="140"/>
      <c r="SW131" s="140"/>
      <c r="SX131" s="140"/>
      <c r="SY131" s="140"/>
      <c r="SZ131" s="140"/>
      <c r="TA131" s="140"/>
      <c r="TB131" s="140"/>
      <c r="TC131" s="140"/>
      <c r="TD131" s="140"/>
      <c r="TE131" s="140"/>
      <c r="TF131" s="140"/>
      <c r="TG131" s="140"/>
      <c r="TH131" s="140"/>
      <c r="TI131" s="140"/>
      <c r="TJ131" s="140"/>
      <c r="TK131" s="140"/>
      <c r="TL131" s="140"/>
      <c r="TM131" s="140"/>
      <c r="TN131" s="140"/>
      <c r="TO131" s="140"/>
      <c r="TP131" s="140"/>
      <c r="TQ131" s="140"/>
      <c r="TR131" s="140"/>
      <c r="TS131" s="140"/>
      <c r="TT131" s="140"/>
      <c r="TU131" s="140"/>
      <c r="TV131" s="140"/>
      <c r="TW131" s="140"/>
      <c r="TX131" s="140"/>
      <c r="TY131" s="140"/>
      <c r="TZ131" s="140"/>
      <c r="UA131" s="140"/>
      <c r="UB131" s="140"/>
      <c r="UC131" s="140"/>
      <c r="UD131" s="140"/>
      <c r="UE131" s="140"/>
      <c r="UF131" s="140"/>
      <c r="UG131" s="140"/>
      <c r="UH131" s="140"/>
      <c r="UI131" s="140"/>
      <c r="UJ131" s="140"/>
      <c r="UK131" s="140"/>
      <c r="UL131" s="140"/>
      <c r="UM131" s="140"/>
      <c r="UN131" s="140"/>
      <c r="UO131" s="140"/>
      <c r="UP131" s="140"/>
      <c r="UQ131" s="140"/>
      <c r="UR131" s="140"/>
      <c r="US131" s="140"/>
      <c r="UT131" s="140"/>
      <c r="UU131" s="140"/>
      <c r="UV131" s="140"/>
      <c r="UW131" s="140"/>
      <c r="UX131" s="140"/>
      <c r="UY131" s="140"/>
      <c r="UZ131" s="140"/>
      <c r="VA131" s="140"/>
      <c r="VB131" s="140"/>
      <c r="VC131" s="140"/>
      <c r="VD131" s="140"/>
      <c r="VE131" s="140"/>
      <c r="VF131" s="140"/>
      <c r="VG131" s="140"/>
      <c r="VH131" s="140"/>
      <c r="VI131" s="140"/>
      <c r="VJ131" s="140"/>
      <c r="VK131" s="140"/>
      <c r="VL131" s="140"/>
      <c r="VM131" s="140"/>
      <c r="VN131" s="140"/>
      <c r="VO131" s="140"/>
      <c r="VP131" s="140"/>
      <c r="VQ131" s="140"/>
      <c r="VR131" s="140"/>
      <c r="VS131" s="140"/>
      <c r="VT131" s="140"/>
      <c r="VU131" s="140"/>
      <c r="VV131" s="140"/>
      <c r="VW131" s="140"/>
      <c r="VX131" s="140"/>
      <c r="VY131" s="140"/>
      <c r="VZ131" s="140"/>
      <c r="WA131" s="140"/>
      <c r="WB131" s="140"/>
      <c r="WC131" s="140"/>
      <c r="WD131" s="140"/>
      <c r="WE131" s="140"/>
      <c r="WF131" s="140"/>
      <c r="WG131" s="140"/>
      <c r="WH131" s="140"/>
      <c r="WI131" s="140"/>
      <c r="WJ131" s="140"/>
      <c r="WK131" s="140"/>
      <c r="WL131" s="140"/>
      <c r="WM131" s="140"/>
      <c r="WN131" s="140"/>
      <c r="WO131" s="140"/>
      <c r="WP131" s="140"/>
      <c r="WQ131" s="140"/>
      <c r="WR131" s="140"/>
      <c r="WS131" s="140"/>
      <c r="WT131" s="140"/>
      <c r="WU131" s="140"/>
      <c r="WV131" s="140"/>
      <c r="WW131" s="140"/>
      <c r="WX131" s="140"/>
      <c r="WY131" s="140"/>
      <c r="WZ131" s="140"/>
      <c r="XA131" s="140"/>
      <c r="XB131" s="140"/>
      <c r="XC131" s="140"/>
      <c r="XD131" s="140"/>
      <c r="XE131" s="140"/>
      <c r="XF131" s="140"/>
      <c r="XG131" s="140"/>
      <c r="XH131" s="140"/>
      <c r="XI131" s="140"/>
      <c r="XJ131" s="140"/>
      <c r="XK131" s="140"/>
      <c r="XL131" s="140"/>
      <c r="XM131" s="140"/>
      <c r="XN131" s="140"/>
      <c r="XO131" s="140"/>
      <c r="XP131" s="140"/>
      <c r="XQ131" s="140"/>
      <c r="XR131" s="140"/>
      <c r="XS131" s="140"/>
      <c r="XT131" s="140"/>
      <c r="XU131" s="140"/>
      <c r="XV131" s="140"/>
      <c r="XW131" s="140"/>
      <c r="XX131" s="140"/>
      <c r="XY131" s="140"/>
      <c r="XZ131" s="140"/>
      <c r="YA131" s="140"/>
      <c r="YB131" s="140"/>
      <c r="YC131" s="140"/>
      <c r="YD131" s="140"/>
      <c r="YE131" s="140"/>
      <c r="YF131" s="140"/>
      <c r="YG131" s="140"/>
      <c r="YH131" s="140"/>
      <c r="YI131" s="140"/>
      <c r="YJ131" s="140"/>
      <c r="YK131" s="140"/>
      <c r="YL131" s="140"/>
      <c r="YM131" s="140"/>
      <c r="YN131" s="140"/>
      <c r="YO131" s="140"/>
      <c r="YP131" s="140"/>
      <c r="YQ131" s="140"/>
      <c r="YR131" s="140"/>
      <c r="YS131" s="140"/>
      <c r="YT131" s="140"/>
      <c r="YU131" s="140"/>
      <c r="YV131" s="140"/>
      <c r="YW131" s="140"/>
      <c r="YX131" s="140"/>
      <c r="YY131" s="140"/>
      <c r="YZ131" s="140"/>
      <c r="ZA131" s="140"/>
      <c r="ZB131" s="140"/>
      <c r="ZC131" s="140"/>
      <c r="ZD131" s="140"/>
      <c r="ZE131" s="140"/>
      <c r="ZF131" s="140"/>
      <c r="ZG131" s="140"/>
      <c r="ZH131" s="140"/>
      <c r="ZI131" s="140"/>
      <c r="ZJ131" s="140"/>
      <c r="ZK131" s="140"/>
      <c r="ZL131" s="140"/>
      <c r="ZM131" s="140"/>
      <c r="ZN131" s="140"/>
      <c r="ZO131" s="140"/>
      <c r="ZP131" s="140"/>
      <c r="ZQ131" s="140"/>
      <c r="ZR131" s="140"/>
      <c r="ZS131" s="140"/>
      <c r="ZT131" s="140"/>
      <c r="ZU131" s="140"/>
      <c r="ZV131" s="140"/>
      <c r="ZW131" s="140"/>
      <c r="ZX131" s="140"/>
      <c r="ZY131" s="140"/>
      <c r="ZZ131" s="140"/>
      <c r="AAA131" s="140"/>
      <c r="AAB131" s="140"/>
      <c r="AAC131" s="140"/>
      <c r="AAD131" s="140"/>
      <c r="AAE131" s="140"/>
      <c r="AAF131" s="140"/>
      <c r="AAG131" s="140"/>
      <c r="AAH131" s="140"/>
      <c r="AAI131" s="140"/>
      <c r="AAJ131" s="140"/>
      <c r="AAK131" s="140"/>
      <c r="AAL131" s="140"/>
      <c r="AAM131" s="140"/>
      <c r="AAN131" s="140"/>
      <c r="AAO131" s="140"/>
      <c r="AAP131" s="140"/>
      <c r="AAQ131" s="140"/>
      <c r="AAR131" s="140"/>
      <c r="AAS131" s="140"/>
      <c r="AAT131" s="140"/>
      <c r="AAU131" s="140"/>
      <c r="AAV131" s="140"/>
      <c r="AAW131" s="140"/>
      <c r="AAX131" s="140"/>
      <c r="AAY131" s="140"/>
      <c r="AAZ131" s="140"/>
      <c r="ABA131" s="140"/>
      <c r="ABB131" s="140"/>
      <c r="ABC131" s="140"/>
      <c r="ABD131" s="140"/>
      <c r="ABE131" s="140"/>
      <c r="ABF131" s="140"/>
      <c r="ABG131" s="140"/>
      <c r="ABH131" s="140"/>
      <c r="ABI131" s="140"/>
      <c r="ABJ131" s="140"/>
      <c r="ABK131" s="140"/>
      <c r="ABL131" s="140"/>
      <c r="ABM131" s="140"/>
      <c r="ABN131" s="140"/>
      <c r="ABO131" s="140"/>
      <c r="ABP131" s="140"/>
      <c r="ABQ131" s="140"/>
      <c r="ABR131" s="140"/>
      <c r="ABS131" s="140"/>
      <c r="ABT131" s="140"/>
      <c r="ABU131" s="140"/>
      <c r="ABV131" s="140"/>
      <c r="ABW131" s="140"/>
      <c r="ABX131" s="140"/>
      <c r="ABY131" s="140"/>
      <c r="ABZ131" s="140"/>
      <c r="ACA131" s="140"/>
      <c r="ACB131" s="140"/>
      <c r="ACC131" s="140"/>
      <c r="ACD131" s="140"/>
      <c r="ACE131" s="140"/>
      <c r="ACF131" s="140"/>
      <c r="ACG131" s="140"/>
      <c r="ACH131" s="140"/>
      <c r="ACI131" s="140"/>
      <c r="ACJ131" s="140"/>
      <c r="ACK131" s="140"/>
      <c r="ACL131" s="140"/>
      <c r="ACM131" s="140"/>
      <c r="ACN131" s="140"/>
      <c r="ACO131" s="140"/>
      <c r="ACP131" s="140"/>
      <c r="ACQ131" s="140"/>
      <c r="ACR131" s="140"/>
      <c r="ACS131" s="140"/>
      <c r="ACT131" s="140"/>
      <c r="ACU131" s="140"/>
      <c r="ACV131" s="140"/>
      <c r="ACW131" s="140"/>
      <c r="ACX131" s="140"/>
      <c r="ACY131" s="140"/>
      <c r="ACZ131" s="140"/>
      <c r="ADA131" s="140"/>
      <c r="ADB131" s="140"/>
      <c r="ADC131" s="140"/>
      <c r="ADD131" s="140"/>
      <c r="ADE131" s="140"/>
      <c r="ADF131" s="140"/>
      <c r="ADG131" s="140"/>
      <c r="ADH131" s="140"/>
      <c r="ADI131" s="140"/>
      <c r="ADJ131" s="140"/>
      <c r="ADK131" s="140"/>
      <c r="ADL131" s="140"/>
      <c r="ADM131" s="140"/>
      <c r="ADN131" s="140"/>
      <c r="ADO131" s="140"/>
      <c r="ADP131" s="140"/>
      <c r="ADQ131" s="140"/>
      <c r="ADR131" s="140"/>
      <c r="ADS131" s="140"/>
      <c r="ADT131" s="140"/>
      <c r="ADU131" s="140"/>
      <c r="ADV131" s="140"/>
      <c r="ADW131" s="140"/>
      <c r="ADX131" s="140"/>
      <c r="ADY131" s="140"/>
      <c r="ADZ131" s="140"/>
      <c r="AEA131" s="140"/>
      <c r="AEB131" s="140"/>
      <c r="AEC131" s="140"/>
      <c r="AED131" s="140"/>
      <c r="AEE131" s="140"/>
      <c r="AEF131" s="140"/>
      <c r="AEG131" s="140"/>
      <c r="AEH131" s="140"/>
      <c r="AEI131" s="140"/>
      <c r="AEJ131" s="140"/>
      <c r="AEK131" s="140"/>
      <c r="AEL131" s="140"/>
      <c r="AEM131" s="140"/>
      <c r="AEN131" s="140"/>
      <c r="AEO131" s="140"/>
      <c r="AEP131" s="140"/>
      <c r="AEQ131" s="140"/>
      <c r="AER131" s="140"/>
      <c r="AES131" s="140"/>
      <c r="AET131" s="140"/>
      <c r="AEU131" s="140"/>
      <c r="AEV131" s="140"/>
      <c r="AEW131" s="140"/>
      <c r="AEX131" s="140"/>
      <c r="AEY131" s="140"/>
      <c r="AEZ131" s="140"/>
      <c r="AFA131" s="140"/>
      <c r="AFB131" s="140"/>
      <c r="AFC131" s="140"/>
      <c r="AFD131" s="140"/>
      <c r="AFE131" s="140"/>
      <c r="AFF131" s="140"/>
      <c r="AFG131" s="140"/>
      <c r="AFH131" s="140"/>
      <c r="AFI131" s="140"/>
      <c r="AFJ131" s="140"/>
      <c r="AFK131" s="140"/>
      <c r="AFL131" s="140"/>
      <c r="AFM131" s="140"/>
      <c r="AFN131" s="140"/>
      <c r="AFO131" s="140"/>
      <c r="AFP131" s="140"/>
      <c r="AFQ131" s="140"/>
      <c r="AFR131" s="140"/>
      <c r="AFS131" s="140"/>
      <c r="AFT131" s="140"/>
      <c r="AFU131" s="140"/>
      <c r="AFV131" s="140"/>
      <c r="AFW131" s="140"/>
      <c r="AFX131" s="140"/>
      <c r="AFY131" s="140"/>
      <c r="AFZ131" s="140"/>
      <c r="AGA131" s="140"/>
      <c r="AGB131" s="140"/>
      <c r="AGC131" s="140"/>
      <c r="AGD131" s="140"/>
      <c r="AGE131" s="140"/>
      <c r="AGF131" s="140"/>
      <c r="AGG131" s="140"/>
      <c r="AGH131" s="140"/>
      <c r="AGI131" s="140"/>
      <c r="AGJ131" s="140"/>
      <c r="AGK131" s="140"/>
      <c r="AGL131" s="140"/>
      <c r="AGM131" s="140"/>
      <c r="AGN131" s="140"/>
      <c r="AGO131" s="140"/>
      <c r="AGP131" s="140"/>
      <c r="AGQ131" s="140"/>
      <c r="AGR131" s="140"/>
      <c r="AGS131" s="140"/>
      <c r="AGT131" s="140"/>
      <c r="AGU131" s="140"/>
      <c r="AGV131" s="140"/>
      <c r="AGW131" s="140"/>
      <c r="AGX131" s="140"/>
      <c r="AGY131" s="140"/>
      <c r="AGZ131" s="140"/>
      <c r="AHA131" s="140"/>
      <c r="AHB131" s="140"/>
      <c r="AHC131" s="140"/>
      <c r="AHD131" s="140"/>
      <c r="AHE131" s="140"/>
      <c r="AHF131" s="140"/>
      <c r="AHG131" s="140"/>
      <c r="AHH131" s="140"/>
      <c r="AHI131" s="140"/>
      <c r="AHJ131" s="140"/>
      <c r="AHK131" s="140"/>
      <c r="AHL131" s="140"/>
      <c r="AHM131" s="140"/>
      <c r="AHN131" s="140"/>
      <c r="AHO131" s="140"/>
      <c r="AHP131" s="140"/>
      <c r="AHQ131" s="140"/>
      <c r="AHR131" s="140"/>
      <c r="AHS131" s="140"/>
      <c r="AHT131" s="140"/>
      <c r="AHU131" s="140"/>
      <c r="AHV131" s="140"/>
      <c r="AHW131" s="140"/>
      <c r="AHX131" s="140"/>
      <c r="AHY131" s="140"/>
      <c r="AHZ131" s="140"/>
      <c r="AIA131" s="140"/>
      <c r="AIB131" s="140"/>
      <c r="AIC131" s="140"/>
      <c r="AID131" s="140"/>
      <c r="AIE131" s="140"/>
      <c r="AIF131" s="140"/>
      <c r="AIG131" s="140"/>
      <c r="AIH131" s="140"/>
      <c r="AII131" s="140"/>
      <c r="AIJ131" s="140"/>
      <c r="AIK131" s="140"/>
      <c r="AIL131" s="140"/>
      <c r="AIM131" s="140"/>
      <c r="AIN131" s="140"/>
      <c r="AIO131" s="140"/>
      <c r="AIP131" s="140"/>
      <c r="AIQ131" s="140"/>
      <c r="AIR131" s="140"/>
      <c r="AIS131" s="140"/>
      <c r="AIT131" s="140"/>
      <c r="AIU131" s="140"/>
      <c r="AIV131" s="140"/>
      <c r="AIW131" s="140"/>
      <c r="AIX131" s="140"/>
      <c r="AIY131" s="140"/>
      <c r="AIZ131" s="140"/>
      <c r="AJA131" s="140"/>
      <c r="AJB131" s="140"/>
      <c r="AJC131" s="140"/>
      <c r="AJD131" s="140"/>
      <c r="AJE131" s="140"/>
      <c r="AJF131" s="140"/>
      <c r="AJG131" s="140"/>
      <c r="AJH131" s="140"/>
      <c r="AJI131" s="140"/>
      <c r="AJJ131" s="140"/>
      <c r="AJK131" s="140"/>
      <c r="AJL131" s="140"/>
      <c r="AJM131" s="140"/>
      <c r="AJN131" s="140"/>
      <c r="AJO131" s="140"/>
      <c r="AJP131" s="140"/>
      <c r="AJQ131" s="140"/>
      <c r="AJR131" s="140"/>
      <c r="AJS131" s="140"/>
      <c r="AJT131" s="140"/>
      <c r="AJU131" s="140"/>
      <c r="AJV131" s="140"/>
      <c r="AJW131" s="140"/>
      <c r="AJX131" s="140"/>
      <c r="AJY131" s="140"/>
      <c r="AJZ131" s="140"/>
      <c r="AKA131" s="140"/>
      <c r="AKB131" s="140"/>
      <c r="AKC131" s="140"/>
      <c r="AKD131" s="140"/>
      <c r="AKE131" s="140"/>
      <c r="AKF131" s="140"/>
      <c r="AKG131" s="140"/>
      <c r="AKH131" s="140"/>
      <c r="AKI131" s="140"/>
      <c r="AKJ131" s="140"/>
      <c r="AKK131" s="140"/>
      <c r="AKL131" s="140"/>
      <c r="AKM131" s="140"/>
      <c r="AKN131" s="140"/>
      <c r="AKO131" s="140"/>
      <c r="AKP131" s="140"/>
      <c r="AKQ131" s="140"/>
      <c r="AKR131" s="140"/>
      <c r="AKS131" s="140"/>
      <c r="AKT131" s="140"/>
      <c r="AKU131" s="140"/>
      <c r="AKV131" s="140"/>
      <c r="AKW131" s="140"/>
      <c r="AKX131" s="140"/>
      <c r="AKY131" s="140"/>
      <c r="AKZ131" s="140"/>
      <c r="ALA131" s="140"/>
      <c r="ALB131" s="140"/>
      <c r="ALC131" s="140"/>
      <c r="ALD131" s="140"/>
      <c r="ALE131" s="140"/>
      <c r="ALF131" s="140"/>
      <c r="ALG131" s="140"/>
      <c r="ALH131" s="140"/>
      <c r="ALI131" s="140"/>
      <c r="ALJ131" s="140"/>
      <c r="ALK131" s="140"/>
      <c r="ALL131" s="140"/>
      <c r="ALM131" s="140"/>
      <c r="ALN131" s="140"/>
      <c r="ALO131" s="140"/>
      <c r="ALP131" s="140"/>
      <c r="ALQ131" s="140"/>
      <c r="ALR131" s="140"/>
      <c r="ALS131" s="140"/>
      <c r="ALT131" s="140"/>
      <c r="ALU131" s="140"/>
      <c r="ALV131" s="140"/>
      <c r="ALW131" s="140"/>
    </row>
    <row r="132" spans="1:1011" ht="12.75" hidden="1" customHeight="1" x14ac:dyDescent="0.2">
      <c r="A132" s="182">
        <v>2</v>
      </c>
      <c r="B132" s="229" t="s">
        <v>169</v>
      </c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183"/>
      <c r="AC132" s="184"/>
      <c r="AD132" s="184"/>
      <c r="AE132" s="184"/>
      <c r="AF132" s="173"/>
      <c r="AG132" s="183"/>
      <c r="AH132" s="184"/>
      <c r="AI132" s="184"/>
      <c r="AJ132" s="184"/>
      <c r="AK132" s="174"/>
      <c r="AL132" s="183"/>
      <c r="AM132" s="184"/>
      <c r="AN132" s="184"/>
      <c r="AO132" s="184"/>
      <c r="AP132" s="173"/>
      <c r="AQ132" s="183"/>
      <c r="AR132" s="184"/>
      <c r="AS132" s="184"/>
      <c r="AT132" s="184"/>
      <c r="AU132" s="173"/>
      <c r="AV132" s="183"/>
      <c r="AW132" s="184"/>
      <c r="AX132" s="184"/>
      <c r="AY132" s="184"/>
      <c r="AZ132" s="173"/>
      <c r="BA132" s="183"/>
      <c r="BB132" s="184"/>
      <c r="BC132" s="184"/>
      <c r="BD132" s="184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40"/>
      <c r="CM132" s="140"/>
      <c r="CN132" s="140"/>
      <c r="CO132" s="140"/>
      <c r="CP132" s="140"/>
      <c r="CQ132" s="140"/>
      <c r="CR132" s="140"/>
      <c r="CS132" s="140"/>
      <c r="CT132" s="140"/>
      <c r="CU132" s="140"/>
      <c r="CV132" s="140"/>
      <c r="CW132" s="140"/>
      <c r="CX132" s="140"/>
      <c r="CY132" s="140"/>
      <c r="CZ132" s="140"/>
      <c r="DA132" s="140"/>
      <c r="DB132" s="140"/>
      <c r="DC132" s="140"/>
      <c r="DD132" s="140"/>
      <c r="DE132" s="140"/>
      <c r="DF132" s="140"/>
      <c r="DG132" s="140"/>
      <c r="DH132" s="140"/>
      <c r="DI132" s="140"/>
      <c r="DJ132" s="140"/>
      <c r="DK132" s="140"/>
      <c r="DL132" s="140"/>
      <c r="DM132" s="140"/>
      <c r="DN132" s="140"/>
      <c r="DO132" s="140"/>
      <c r="DP132" s="140"/>
      <c r="DQ132" s="140"/>
      <c r="DR132" s="140"/>
      <c r="DS132" s="140"/>
      <c r="DT132" s="140"/>
      <c r="DU132" s="140"/>
      <c r="DV132" s="140"/>
      <c r="DW132" s="140"/>
      <c r="DX132" s="140"/>
      <c r="DY132" s="140"/>
      <c r="DZ132" s="140"/>
      <c r="EA132" s="140"/>
      <c r="EB132" s="140"/>
      <c r="EC132" s="140"/>
      <c r="ED132" s="140"/>
      <c r="EE132" s="140"/>
      <c r="EF132" s="140"/>
      <c r="EG132" s="140"/>
      <c r="EH132" s="140"/>
      <c r="EI132" s="140"/>
      <c r="EJ132" s="140"/>
      <c r="EK132" s="140"/>
      <c r="EL132" s="140"/>
      <c r="EM132" s="140"/>
      <c r="EN132" s="140"/>
      <c r="EO132" s="140"/>
      <c r="EP132" s="140"/>
      <c r="EQ132" s="140"/>
      <c r="ER132" s="140"/>
      <c r="ES132" s="140"/>
      <c r="ET132" s="140"/>
      <c r="EU132" s="140"/>
      <c r="EV132" s="140"/>
      <c r="EW132" s="140"/>
      <c r="EX132" s="140"/>
      <c r="EY132" s="140"/>
      <c r="EZ132" s="140"/>
      <c r="FA132" s="140"/>
      <c r="FB132" s="140"/>
      <c r="FC132" s="140"/>
      <c r="FD132" s="140"/>
      <c r="FE132" s="140"/>
      <c r="FF132" s="140"/>
      <c r="FG132" s="140"/>
      <c r="FH132" s="140"/>
      <c r="FI132" s="140"/>
      <c r="FJ132" s="140"/>
      <c r="FK132" s="140"/>
      <c r="FL132" s="140"/>
      <c r="FM132" s="140"/>
      <c r="FN132" s="140"/>
      <c r="FO132" s="140"/>
      <c r="FP132" s="140"/>
      <c r="FQ132" s="140"/>
      <c r="FR132" s="140"/>
      <c r="FS132" s="140"/>
      <c r="FT132" s="140"/>
      <c r="FU132" s="140"/>
      <c r="FV132" s="140"/>
      <c r="FW132" s="140"/>
      <c r="FX132" s="140"/>
      <c r="FY132" s="140"/>
      <c r="FZ132" s="140"/>
      <c r="GA132" s="140"/>
      <c r="GB132" s="140"/>
      <c r="GC132" s="140"/>
      <c r="GD132" s="140"/>
      <c r="GE132" s="140"/>
      <c r="GF132" s="140"/>
      <c r="GG132" s="140"/>
      <c r="GH132" s="140"/>
      <c r="GI132" s="140"/>
      <c r="GJ132" s="140"/>
      <c r="GK132" s="140"/>
      <c r="GL132" s="140"/>
      <c r="GM132" s="140"/>
      <c r="GN132" s="140"/>
      <c r="GO132" s="140"/>
      <c r="GP132" s="140"/>
      <c r="GQ132" s="140"/>
      <c r="GR132" s="140"/>
      <c r="GS132" s="140"/>
      <c r="GT132" s="140"/>
      <c r="GU132" s="140"/>
      <c r="GV132" s="140"/>
      <c r="GW132" s="140"/>
      <c r="GX132" s="140"/>
      <c r="GY132" s="140"/>
      <c r="GZ132" s="140"/>
      <c r="HA132" s="140"/>
      <c r="HB132" s="140"/>
      <c r="HC132" s="140"/>
      <c r="HD132" s="140"/>
      <c r="HE132" s="140"/>
      <c r="HF132" s="140"/>
      <c r="HG132" s="140"/>
      <c r="HH132" s="140"/>
      <c r="HI132" s="140"/>
      <c r="HJ132" s="140"/>
      <c r="HK132" s="140"/>
      <c r="HL132" s="140"/>
      <c r="HM132" s="140"/>
      <c r="HN132" s="140"/>
      <c r="HO132" s="140"/>
      <c r="HP132" s="140"/>
      <c r="HQ132" s="140"/>
      <c r="HR132" s="140"/>
      <c r="HS132" s="140"/>
      <c r="HT132" s="140"/>
      <c r="HU132" s="140"/>
      <c r="HV132" s="140"/>
      <c r="HW132" s="140"/>
      <c r="HX132" s="140"/>
      <c r="HY132" s="140"/>
      <c r="HZ132" s="140"/>
      <c r="IA132" s="140"/>
      <c r="IB132" s="140"/>
      <c r="IC132" s="140"/>
      <c r="ID132" s="140"/>
      <c r="IE132" s="140"/>
      <c r="IF132" s="140"/>
      <c r="IG132" s="140"/>
      <c r="IH132" s="140"/>
      <c r="II132" s="140"/>
      <c r="IJ132" s="140"/>
      <c r="IK132" s="140"/>
      <c r="IL132" s="140"/>
      <c r="IM132" s="140"/>
      <c r="IN132" s="140"/>
      <c r="IO132" s="140"/>
      <c r="IP132" s="140"/>
      <c r="IQ132" s="140"/>
      <c r="IR132" s="140"/>
      <c r="IS132" s="140"/>
      <c r="IT132" s="140"/>
      <c r="IU132" s="140"/>
      <c r="IV132" s="140"/>
      <c r="IW132" s="140"/>
      <c r="IX132" s="140"/>
      <c r="IY132" s="140"/>
      <c r="IZ132" s="140"/>
      <c r="JA132" s="140"/>
      <c r="JB132" s="140"/>
      <c r="JC132" s="140"/>
      <c r="JD132" s="140"/>
      <c r="JE132" s="140"/>
      <c r="JF132" s="140"/>
      <c r="JG132" s="140"/>
      <c r="JH132" s="140"/>
      <c r="JI132" s="140"/>
      <c r="JJ132" s="140"/>
      <c r="JK132" s="140"/>
      <c r="JL132" s="140"/>
      <c r="JM132" s="140"/>
      <c r="JN132" s="140"/>
      <c r="JO132" s="140"/>
      <c r="JP132" s="140"/>
      <c r="JQ132" s="140"/>
      <c r="JR132" s="140"/>
      <c r="JS132" s="140"/>
      <c r="JT132" s="140"/>
      <c r="JU132" s="140"/>
      <c r="JV132" s="140"/>
      <c r="JW132" s="140"/>
      <c r="JX132" s="140"/>
      <c r="JY132" s="140"/>
      <c r="JZ132" s="140"/>
      <c r="KA132" s="140"/>
      <c r="KB132" s="140"/>
      <c r="KC132" s="140"/>
      <c r="KD132" s="140"/>
      <c r="KE132" s="140"/>
      <c r="KF132" s="140"/>
      <c r="KG132" s="140"/>
      <c r="KH132" s="140"/>
      <c r="KI132" s="140"/>
      <c r="KJ132" s="140"/>
      <c r="KK132" s="140"/>
      <c r="KL132" s="140"/>
      <c r="KM132" s="140"/>
      <c r="KN132" s="140"/>
      <c r="KO132" s="140"/>
      <c r="KP132" s="140"/>
      <c r="KQ132" s="140"/>
      <c r="KR132" s="140"/>
      <c r="KS132" s="140"/>
      <c r="KT132" s="140"/>
      <c r="KU132" s="140"/>
      <c r="KV132" s="140"/>
      <c r="KW132" s="140"/>
      <c r="KX132" s="140"/>
      <c r="KY132" s="140"/>
      <c r="KZ132" s="140"/>
      <c r="LA132" s="140"/>
      <c r="LB132" s="140"/>
      <c r="LC132" s="140"/>
      <c r="LD132" s="140"/>
      <c r="LE132" s="140"/>
      <c r="LF132" s="140"/>
      <c r="LG132" s="140"/>
      <c r="LH132" s="140"/>
      <c r="LI132" s="140"/>
      <c r="LJ132" s="140"/>
      <c r="LK132" s="140"/>
      <c r="LL132" s="140"/>
      <c r="LM132" s="140"/>
      <c r="LN132" s="140"/>
      <c r="LO132" s="140"/>
      <c r="LP132" s="140"/>
      <c r="LQ132" s="140"/>
      <c r="LR132" s="140"/>
      <c r="LS132" s="140"/>
      <c r="LT132" s="140"/>
      <c r="LU132" s="140"/>
      <c r="LV132" s="140"/>
      <c r="LW132" s="140"/>
      <c r="LX132" s="140"/>
      <c r="LY132" s="140"/>
      <c r="LZ132" s="140"/>
      <c r="MA132" s="140"/>
      <c r="MB132" s="140"/>
      <c r="MC132" s="140"/>
      <c r="MD132" s="140"/>
      <c r="ME132" s="140"/>
      <c r="MF132" s="140"/>
      <c r="MG132" s="140"/>
      <c r="MH132" s="140"/>
      <c r="MI132" s="140"/>
      <c r="MJ132" s="140"/>
      <c r="MK132" s="140"/>
      <c r="ML132" s="140"/>
      <c r="MM132" s="140"/>
      <c r="MN132" s="140"/>
      <c r="MO132" s="140"/>
      <c r="MP132" s="140"/>
      <c r="MQ132" s="140"/>
      <c r="MR132" s="140"/>
      <c r="MS132" s="140"/>
      <c r="MT132" s="140"/>
      <c r="MU132" s="140"/>
      <c r="MV132" s="140"/>
      <c r="MW132" s="140"/>
      <c r="MX132" s="140"/>
      <c r="MY132" s="140"/>
      <c r="MZ132" s="140"/>
      <c r="NA132" s="140"/>
      <c r="NB132" s="140"/>
      <c r="NC132" s="140"/>
      <c r="ND132" s="140"/>
      <c r="NE132" s="140"/>
      <c r="NF132" s="140"/>
      <c r="NG132" s="140"/>
      <c r="NH132" s="140"/>
      <c r="NI132" s="140"/>
      <c r="NJ132" s="140"/>
      <c r="NK132" s="140"/>
      <c r="NL132" s="140"/>
      <c r="NM132" s="140"/>
      <c r="NN132" s="140"/>
      <c r="NO132" s="140"/>
      <c r="NP132" s="140"/>
      <c r="NQ132" s="140"/>
      <c r="NR132" s="140"/>
      <c r="NS132" s="140"/>
      <c r="NT132" s="140"/>
      <c r="NU132" s="140"/>
      <c r="NV132" s="140"/>
      <c r="NW132" s="140"/>
      <c r="NX132" s="140"/>
      <c r="NY132" s="140"/>
      <c r="NZ132" s="140"/>
      <c r="OA132" s="140"/>
      <c r="OB132" s="140"/>
      <c r="OC132" s="140"/>
      <c r="OD132" s="140"/>
      <c r="OE132" s="140"/>
      <c r="OF132" s="140"/>
      <c r="OG132" s="140"/>
      <c r="OH132" s="140"/>
      <c r="OI132" s="140"/>
      <c r="OJ132" s="140"/>
      <c r="OK132" s="140"/>
      <c r="OL132" s="140"/>
      <c r="OM132" s="140"/>
      <c r="ON132" s="140"/>
      <c r="OO132" s="140"/>
      <c r="OP132" s="140"/>
      <c r="OQ132" s="140"/>
      <c r="OR132" s="140"/>
      <c r="OS132" s="140"/>
      <c r="OT132" s="140"/>
      <c r="OU132" s="140"/>
      <c r="OV132" s="140"/>
      <c r="OW132" s="140"/>
      <c r="OX132" s="140"/>
      <c r="OY132" s="140"/>
      <c r="OZ132" s="140"/>
      <c r="PA132" s="140"/>
      <c r="PB132" s="140"/>
      <c r="PC132" s="140"/>
      <c r="PD132" s="140"/>
      <c r="PE132" s="140"/>
      <c r="PF132" s="140"/>
      <c r="PG132" s="140"/>
      <c r="PH132" s="140"/>
      <c r="PI132" s="140"/>
      <c r="PJ132" s="140"/>
      <c r="PK132" s="140"/>
      <c r="PL132" s="140"/>
      <c r="PM132" s="140"/>
      <c r="PN132" s="140"/>
      <c r="PO132" s="140"/>
      <c r="PP132" s="140"/>
      <c r="PQ132" s="140"/>
      <c r="PR132" s="140"/>
      <c r="PS132" s="140"/>
      <c r="PT132" s="140"/>
      <c r="PU132" s="140"/>
      <c r="PV132" s="140"/>
      <c r="PW132" s="140"/>
      <c r="PX132" s="140"/>
      <c r="PY132" s="140"/>
      <c r="PZ132" s="140"/>
      <c r="QA132" s="140"/>
      <c r="QB132" s="140"/>
      <c r="QC132" s="140"/>
      <c r="QD132" s="140"/>
      <c r="QE132" s="140"/>
      <c r="QF132" s="140"/>
      <c r="QG132" s="140"/>
      <c r="QH132" s="140"/>
      <c r="QI132" s="140"/>
      <c r="QJ132" s="140"/>
      <c r="QK132" s="140"/>
      <c r="QL132" s="140"/>
      <c r="QM132" s="140"/>
      <c r="QN132" s="140"/>
      <c r="QO132" s="140"/>
      <c r="QP132" s="140"/>
      <c r="QQ132" s="140"/>
      <c r="QR132" s="140"/>
      <c r="QS132" s="140"/>
      <c r="QT132" s="140"/>
      <c r="QU132" s="140"/>
      <c r="QV132" s="140"/>
      <c r="QW132" s="140"/>
      <c r="QX132" s="140"/>
      <c r="QY132" s="140"/>
      <c r="QZ132" s="140"/>
      <c r="RA132" s="140"/>
      <c r="RB132" s="140"/>
      <c r="RC132" s="140"/>
      <c r="RD132" s="140"/>
      <c r="RE132" s="140"/>
      <c r="RF132" s="140"/>
      <c r="RG132" s="140"/>
      <c r="RH132" s="140"/>
      <c r="RI132" s="140"/>
      <c r="RJ132" s="140"/>
      <c r="RK132" s="140"/>
      <c r="RL132" s="140"/>
      <c r="RM132" s="140"/>
      <c r="RN132" s="140"/>
      <c r="RO132" s="140"/>
      <c r="RP132" s="140"/>
      <c r="RQ132" s="140"/>
      <c r="RR132" s="140"/>
      <c r="RS132" s="140"/>
      <c r="RT132" s="140"/>
      <c r="RU132" s="140"/>
      <c r="RV132" s="140"/>
      <c r="RW132" s="140"/>
      <c r="RX132" s="140"/>
      <c r="RY132" s="140"/>
      <c r="RZ132" s="140"/>
      <c r="SA132" s="140"/>
      <c r="SB132" s="140"/>
      <c r="SC132" s="140"/>
      <c r="SD132" s="140"/>
      <c r="SE132" s="140"/>
      <c r="SF132" s="140"/>
      <c r="SG132" s="140"/>
      <c r="SH132" s="140"/>
      <c r="SI132" s="140"/>
      <c r="SJ132" s="140"/>
      <c r="SK132" s="140"/>
      <c r="SL132" s="140"/>
      <c r="SM132" s="140"/>
      <c r="SN132" s="140"/>
      <c r="SO132" s="140"/>
      <c r="SP132" s="140"/>
      <c r="SQ132" s="140"/>
      <c r="SR132" s="140"/>
      <c r="SS132" s="140"/>
      <c r="ST132" s="140"/>
      <c r="SU132" s="140"/>
      <c r="SV132" s="140"/>
      <c r="SW132" s="140"/>
      <c r="SX132" s="140"/>
      <c r="SY132" s="140"/>
      <c r="SZ132" s="140"/>
      <c r="TA132" s="140"/>
      <c r="TB132" s="140"/>
      <c r="TC132" s="140"/>
      <c r="TD132" s="140"/>
      <c r="TE132" s="140"/>
      <c r="TF132" s="140"/>
      <c r="TG132" s="140"/>
      <c r="TH132" s="140"/>
      <c r="TI132" s="140"/>
      <c r="TJ132" s="140"/>
      <c r="TK132" s="140"/>
      <c r="TL132" s="140"/>
      <c r="TM132" s="140"/>
      <c r="TN132" s="140"/>
      <c r="TO132" s="140"/>
      <c r="TP132" s="140"/>
      <c r="TQ132" s="140"/>
      <c r="TR132" s="140"/>
      <c r="TS132" s="140"/>
      <c r="TT132" s="140"/>
      <c r="TU132" s="140"/>
      <c r="TV132" s="140"/>
      <c r="TW132" s="140"/>
      <c r="TX132" s="140"/>
      <c r="TY132" s="140"/>
      <c r="TZ132" s="140"/>
      <c r="UA132" s="140"/>
      <c r="UB132" s="140"/>
      <c r="UC132" s="140"/>
      <c r="UD132" s="140"/>
      <c r="UE132" s="140"/>
      <c r="UF132" s="140"/>
      <c r="UG132" s="140"/>
      <c r="UH132" s="140"/>
      <c r="UI132" s="140"/>
      <c r="UJ132" s="140"/>
      <c r="UK132" s="140"/>
      <c r="UL132" s="140"/>
      <c r="UM132" s="140"/>
      <c r="UN132" s="140"/>
      <c r="UO132" s="140"/>
      <c r="UP132" s="140"/>
      <c r="UQ132" s="140"/>
      <c r="UR132" s="140"/>
      <c r="US132" s="140"/>
      <c r="UT132" s="140"/>
      <c r="UU132" s="140"/>
      <c r="UV132" s="140"/>
      <c r="UW132" s="140"/>
      <c r="UX132" s="140"/>
      <c r="UY132" s="140"/>
      <c r="UZ132" s="140"/>
      <c r="VA132" s="140"/>
      <c r="VB132" s="140"/>
      <c r="VC132" s="140"/>
      <c r="VD132" s="140"/>
      <c r="VE132" s="140"/>
      <c r="VF132" s="140"/>
      <c r="VG132" s="140"/>
      <c r="VH132" s="140"/>
      <c r="VI132" s="140"/>
      <c r="VJ132" s="140"/>
      <c r="VK132" s="140"/>
      <c r="VL132" s="140"/>
      <c r="VM132" s="140"/>
      <c r="VN132" s="140"/>
      <c r="VO132" s="140"/>
      <c r="VP132" s="140"/>
      <c r="VQ132" s="140"/>
      <c r="VR132" s="140"/>
      <c r="VS132" s="140"/>
      <c r="VT132" s="140"/>
      <c r="VU132" s="140"/>
      <c r="VV132" s="140"/>
      <c r="VW132" s="140"/>
      <c r="VX132" s="140"/>
      <c r="VY132" s="140"/>
      <c r="VZ132" s="140"/>
      <c r="WA132" s="140"/>
      <c r="WB132" s="140"/>
      <c r="WC132" s="140"/>
      <c r="WD132" s="140"/>
      <c r="WE132" s="140"/>
      <c r="WF132" s="140"/>
      <c r="WG132" s="140"/>
      <c r="WH132" s="140"/>
      <c r="WI132" s="140"/>
      <c r="WJ132" s="140"/>
      <c r="WK132" s="140"/>
      <c r="WL132" s="140"/>
      <c r="WM132" s="140"/>
      <c r="WN132" s="140"/>
      <c r="WO132" s="140"/>
      <c r="WP132" s="140"/>
      <c r="WQ132" s="140"/>
      <c r="WR132" s="140"/>
      <c r="WS132" s="140"/>
      <c r="WT132" s="140"/>
      <c r="WU132" s="140"/>
      <c r="WV132" s="140"/>
      <c r="WW132" s="140"/>
      <c r="WX132" s="140"/>
      <c r="WY132" s="140"/>
      <c r="WZ132" s="140"/>
      <c r="XA132" s="140"/>
      <c r="XB132" s="140"/>
      <c r="XC132" s="140"/>
      <c r="XD132" s="140"/>
      <c r="XE132" s="140"/>
      <c r="XF132" s="140"/>
      <c r="XG132" s="140"/>
      <c r="XH132" s="140"/>
      <c r="XI132" s="140"/>
      <c r="XJ132" s="140"/>
      <c r="XK132" s="140"/>
      <c r="XL132" s="140"/>
      <c r="XM132" s="140"/>
      <c r="XN132" s="140"/>
      <c r="XO132" s="140"/>
      <c r="XP132" s="140"/>
      <c r="XQ132" s="140"/>
      <c r="XR132" s="140"/>
      <c r="XS132" s="140"/>
      <c r="XT132" s="140"/>
      <c r="XU132" s="140"/>
      <c r="XV132" s="140"/>
      <c r="XW132" s="140"/>
      <c r="XX132" s="140"/>
      <c r="XY132" s="140"/>
      <c r="XZ132" s="140"/>
      <c r="YA132" s="140"/>
      <c r="YB132" s="140"/>
      <c r="YC132" s="140"/>
      <c r="YD132" s="140"/>
      <c r="YE132" s="140"/>
      <c r="YF132" s="140"/>
      <c r="YG132" s="140"/>
      <c r="YH132" s="140"/>
      <c r="YI132" s="140"/>
      <c r="YJ132" s="140"/>
      <c r="YK132" s="140"/>
      <c r="YL132" s="140"/>
      <c r="YM132" s="140"/>
      <c r="YN132" s="140"/>
      <c r="YO132" s="140"/>
      <c r="YP132" s="140"/>
      <c r="YQ132" s="140"/>
      <c r="YR132" s="140"/>
      <c r="YS132" s="140"/>
      <c r="YT132" s="140"/>
      <c r="YU132" s="140"/>
      <c r="YV132" s="140"/>
      <c r="YW132" s="140"/>
      <c r="YX132" s="140"/>
      <c r="YY132" s="140"/>
      <c r="YZ132" s="140"/>
      <c r="ZA132" s="140"/>
      <c r="ZB132" s="140"/>
      <c r="ZC132" s="140"/>
      <c r="ZD132" s="140"/>
      <c r="ZE132" s="140"/>
      <c r="ZF132" s="140"/>
      <c r="ZG132" s="140"/>
      <c r="ZH132" s="140"/>
      <c r="ZI132" s="140"/>
      <c r="ZJ132" s="140"/>
      <c r="ZK132" s="140"/>
      <c r="ZL132" s="140"/>
      <c r="ZM132" s="140"/>
      <c r="ZN132" s="140"/>
      <c r="ZO132" s="140"/>
      <c r="ZP132" s="140"/>
      <c r="ZQ132" s="140"/>
      <c r="ZR132" s="140"/>
      <c r="ZS132" s="140"/>
      <c r="ZT132" s="140"/>
      <c r="ZU132" s="140"/>
      <c r="ZV132" s="140"/>
      <c r="ZW132" s="140"/>
      <c r="ZX132" s="140"/>
      <c r="ZY132" s="140"/>
      <c r="ZZ132" s="140"/>
      <c r="AAA132" s="140"/>
      <c r="AAB132" s="140"/>
      <c r="AAC132" s="140"/>
      <c r="AAD132" s="140"/>
      <c r="AAE132" s="140"/>
      <c r="AAF132" s="140"/>
      <c r="AAG132" s="140"/>
      <c r="AAH132" s="140"/>
      <c r="AAI132" s="140"/>
      <c r="AAJ132" s="140"/>
      <c r="AAK132" s="140"/>
      <c r="AAL132" s="140"/>
      <c r="AAM132" s="140"/>
      <c r="AAN132" s="140"/>
      <c r="AAO132" s="140"/>
      <c r="AAP132" s="140"/>
      <c r="AAQ132" s="140"/>
      <c r="AAR132" s="140"/>
      <c r="AAS132" s="140"/>
      <c r="AAT132" s="140"/>
      <c r="AAU132" s="140"/>
      <c r="AAV132" s="140"/>
      <c r="AAW132" s="140"/>
      <c r="AAX132" s="140"/>
      <c r="AAY132" s="140"/>
      <c r="AAZ132" s="140"/>
      <c r="ABA132" s="140"/>
      <c r="ABB132" s="140"/>
      <c r="ABC132" s="140"/>
      <c r="ABD132" s="140"/>
      <c r="ABE132" s="140"/>
      <c r="ABF132" s="140"/>
      <c r="ABG132" s="140"/>
      <c r="ABH132" s="140"/>
      <c r="ABI132" s="140"/>
      <c r="ABJ132" s="140"/>
      <c r="ABK132" s="140"/>
      <c r="ABL132" s="140"/>
      <c r="ABM132" s="140"/>
      <c r="ABN132" s="140"/>
      <c r="ABO132" s="140"/>
      <c r="ABP132" s="140"/>
      <c r="ABQ132" s="140"/>
      <c r="ABR132" s="140"/>
      <c r="ABS132" s="140"/>
      <c r="ABT132" s="140"/>
      <c r="ABU132" s="140"/>
      <c r="ABV132" s="140"/>
      <c r="ABW132" s="140"/>
      <c r="ABX132" s="140"/>
      <c r="ABY132" s="140"/>
      <c r="ABZ132" s="140"/>
      <c r="ACA132" s="140"/>
      <c r="ACB132" s="140"/>
      <c r="ACC132" s="140"/>
      <c r="ACD132" s="140"/>
      <c r="ACE132" s="140"/>
      <c r="ACF132" s="140"/>
      <c r="ACG132" s="140"/>
      <c r="ACH132" s="140"/>
      <c r="ACI132" s="140"/>
      <c r="ACJ132" s="140"/>
      <c r="ACK132" s="140"/>
      <c r="ACL132" s="140"/>
      <c r="ACM132" s="140"/>
      <c r="ACN132" s="140"/>
      <c r="ACO132" s="140"/>
      <c r="ACP132" s="140"/>
      <c r="ACQ132" s="140"/>
      <c r="ACR132" s="140"/>
      <c r="ACS132" s="140"/>
      <c r="ACT132" s="140"/>
      <c r="ACU132" s="140"/>
      <c r="ACV132" s="140"/>
      <c r="ACW132" s="140"/>
      <c r="ACX132" s="140"/>
      <c r="ACY132" s="140"/>
      <c r="ACZ132" s="140"/>
      <c r="ADA132" s="140"/>
      <c r="ADB132" s="140"/>
      <c r="ADC132" s="140"/>
      <c r="ADD132" s="140"/>
      <c r="ADE132" s="140"/>
      <c r="ADF132" s="140"/>
      <c r="ADG132" s="140"/>
      <c r="ADH132" s="140"/>
      <c r="ADI132" s="140"/>
      <c r="ADJ132" s="140"/>
      <c r="ADK132" s="140"/>
      <c r="ADL132" s="140"/>
      <c r="ADM132" s="140"/>
      <c r="ADN132" s="140"/>
      <c r="ADO132" s="140"/>
      <c r="ADP132" s="140"/>
      <c r="ADQ132" s="140"/>
      <c r="ADR132" s="140"/>
      <c r="ADS132" s="140"/>
      <c r="ADT132" s="140"/>
      <c r="ADU132" s="140"/>
      <c r="ADV132" s="140"/>
      <c r="ADW132" s="140"/>
      <c r="ADX132" s="140"/>
      <c r="ADY132" s="140"/>
      <c r="ADZ132" s="140"/>
      <c r="AEA132" s="140"/>
      <c r="AEB132" s="140"/>
      <c r="AEC132" s="140"/>
      <c r="AED132" s="140"/>
      <c r="AEE132" s="140"/>
      <c r="AEF132" s="140"/>
      <c r="AEG132" s="140"/>
      <c r="AEH132" s="140"/>
      <c r="AEI132" s="140"/>
      <c r="AEJ132" s="140"/>
      <c r="AEK132" s="140"/>
      <c r="AEL132" s="140"/>
      <c r="AEM132" s="140"/>
      <c r="AEN132" s="140"/>
      <c r="AEO132" s="140"/>
      <c r="AEP132" s="140"/>
      <c r="AEQ132" s="140"/>
      <c r="AER132" s="140"/>
      <c r="AES132" s="140"/>
      <c r="AET132" s="140"/>
      <c r="AEU132" s="140"/>
      <c r="AEV132" s="140"/>
      <c r="AEW132" s="140"/>
      <c r="AEX132" s="140"/>
      <c r="AEY132" s="140"/>
      <c r="AEZ132" s="140"/>
      <c r="AFA132" s="140"/>
      <c r="AFB132" s="140"/>
      <c r="AFC132" s="140"/>
      <c r="AFD132" s="140"/>
      <c r="AFE132" s="140"/>
      <c r="AFF132" s="140"/>
      <c r="AFG132" s="140"/>
      <c r="AFH132" s="140"/>
      <c r="AFI132" s="140"/>
      <c r="AFJ132" s="140"/>
      <c r="AFK132" s="140"/>
      <c r="AFL132" s="140"/>
      <c r="AFM132" s="140"/>
      <c r="AFN132" s="140"/>
      <c r="AFO132" s="140"/>
      <c r="AFP132" s="140"/>
      <c r="AFQ132" s="140"/>
      <c r="AFR132" s="140"/>
      <c r="AFS132" s="140"/>
      <c r="AFT132" s="140"/>
      <c r="AFU132" s="140"/>
      <c r="AFV132" s="140"/>
      <c r="AFW132" s="140"/>
      <c r="AFX132" s="140"/>
      <c r="AFY132" s="140"/>
      <c r="AFZ132" s="140"/>
      <c r="AGA132" s="140"/>
      <c r="AGB132" s="140"/>
      <c r="AGC132" s="140"/>
      <c r="AGD132" s="140"/>
      <c r="AGE132" s="140"/>
      <c r="AGF132" s="140"/>
      <c r="AGG132" s="140"/>
      <c r="AGH132" s="140"/>
      <c r="AGI132" s="140"/>
      <c r="AGJ132" s="140"/>
      <c r="AGK132" s="140"/>
      <c r="AGL132" s="140"/>
      <c r="AGM132" s="140"/>
      <c r="AGN132" s="140"/>
      <c r="AGO132" s="140"/>
      <c r="AGP132" s="140"/>
      <c r="AGQ132" s="140"/>
      <c r="AGR132" s="140"/>
      <c r="AGS132" s="140"/>
      <c r="AGT132" s="140"/>
      <c r="AGU132" s="140"/>
      <c r="AGV132" s="140"/>
      <c r="AGW132" s="140"/>
      <c r="AGX132" s="140"/>
      <c r="AGY132" s="140"/>
      <c r="AGZ132" s="140"/>
      <c r="AHA132" s="140"/>
      <c r="AHB132" s="140"/>
      <c r="AHC132" s="140"/>
      <c r="AHD132" s="140"/>
      <c r="AHE132" s="140"/>
      <c r="AHF132" s="140"/>
      <c r="AHG132" s="140"/>
      <c r="AHH132" s="140"/>
      <c r="AHI132" s="140"/>
      <c r="AHJ132" s="140"/>
      <c r="AHK132" s="140"/>
      <c r="AHL132" s="140"/>
      <c r="AHM132" s="140"/>
      <c r="AHN132" s="140"/>
      <c r="AHO132" s="140"/>
      <c r="AHP132" s="140"/>
      <c r="AHQ132" s="140"/>
      <c r="AHR132" s="140"/>
      <c r="AHS132" s="140"/>
      <c r="AHT132" s="140"/>
      <c r="AHU132" s="140"/>
      <c r="AHV132" s="140"/>
      <c r="AHW132" s="140"/>
      <c r="AHX132" s="140"/>
      <c r="AHY132" s="140"/>
      <c r="AHZ132" s="140"/>
      <c r="AIA132" s="140"/>
      <c r="AIB132" s="140"/>
      <c r="AIC132" s="140"/>
      <c r="AID132" s="140"/>
      <c r="AIE132" s="140"/>
      <c r="AIF132" s="140"/>
      <c r="AIG132" s="140"/>
      <c r="AIH132" s="140"/>
      <c r="AII132" s="140"/>
      <c r="AIJ132" s="140"/>
      <c r="AIK132" s="140"/>
      <c r="AIL132" s="140"/>
      <c r="AIM132" s="140"/>
      <c r="AIN132" s="140"/>
      <c r="AIO132" s="140"/>
      <c r="AIP132" s="140"/>
      <c r="AIQ132" s="140"/>
      <c r="AIR132" s="140"/>
      <c r="AIS132" s="140"/>
      <c r="AIT132" s="140"/>
      <c r="AIU132" s="140"/>
      <c r="AIV132" s="140"/>
      <c r="AIW132" s="140"/>
      <c r="AIX132" s="140"/>
      <c r="AIY132" s="140"/>
      <c r="AIZ132" s="140"/>
      <c r="AJA132" s="140"/>
      <c r="AJB132" s="140"/>
      <c r="AJC132" s="140"/>
      <c r="AJD132" s="140"/>
      <c r="AJE132" s="140"/>
      <c r="AJF132" s="140"/>
      <c r="AJG132" s="140"/>
      <c r="AJH132" s="140"/>
      <c r="AJI132" s="140"/>
      <c r="AJJ132" s="140"/>
      <c r="AJK132" s="140"/>
      <c r="AJL132" s="140"/>
      <c r="AJM132" s="140"/>
      <c r="AJN132" s="140"/>
      <c r="AJO132" s="140"/>
      <c r="AJP132" s="140"/>
      <c r="AJQ132" s="140"/>
      <c r="AJR132" s="140"/>
      <c r="AJS132" s="140"/>
      <c r="AJT132" s="140"/>
      <c r="AJU132" s="140"/>
      <c r="AJV132" s="140"/>
      <c r="AJW132" s="140"/>
      <c r="AJX132" s="140"/>
      <c r="AJY132" s="140"/>
      <c r="AJZ132" s="140"/>
      <c r="AKA132" s="140"/>
      <c r="AKB132" s="140"/>
      <c r="AKC132" s="140"/>
      <c r="AKD132" s="140"/>
      <c r="AKE132" s="140"/>
      <c r="AKF132" s="140"/>
      <c r="AKG132" s="140"/>
      <c r="AKH132" s="140"/>
      <c r="AKI132" s="140"/>
      <c r="AKJ132" s="140"/>
      <c r="AKK132" s="140"/>
      <c r="AKL132" s="140"/>
      <c r="AKM132" s="140"/>
      <c r="AKN132" s="140"/>
      <c r="AKO132" s="140"/>
      <c r="AKP132" s="140"/>
      <c r="AKQ132" s="140"/>
      <c r="AKR132" s="140"/>
      <c r="AKS132" s="140"/>
      <c r="AKT132" s="140"/>
      <c r="AKU132" s="140"/>
      <c r="AKV132" s="140"/>
      <c r="AKW132" s="140"/>
      <c r="AKX132" s="140"/>
      <c r="AKY132" s="140"/>
      <c r="AKZ132" s="140"/>
      <c r="ALA132" s="140"/>
      <c r="ALB132" s="140"/>
      <c r="ALC132" s="140"/>
      <c r="ALD132" s="140"/>
      <c r="ALE132" s="140"/>
      <c r="ALF132" s="140"/>
      <c r="ALG132" s="140"/>
      <c r="ALH132" s="140"/>
      <c r="ALI132" s="140"/>
      <c r="ALJ132" s="140"/>
      <c r="ALK132" s="140"/>
      <c r="ALL132" s="140"/>
      <c r="ALM132" s="140"/>
      <c r="ALN132" s="140"/>
      <c r="ALO132" s="140"/>
      <c r="ALP132" s="140"/>
      <c r="ALQ132" s="140"/>
      <c r="ALR132" s="140"/>
      <c r="ALS132" s="140"/>
      <c r="ALT132" s="140"/>
      <c r="ALU132" s="140"/>
      <c r="ALV132" s="140"/>
      <c r="ALW132" s="140"/>
    </row>
    <row r="133" spans="1:1011" ht="12.75" hidden="1" customHeight="1" x14ac:dyDescent="0.2">
      <c r="A133" s="182">
        <v>3</v>
      </c>
      <c r="B133" s="229" t="s">
        <v>170</v>
      </c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183"/>
      <c r="AC133" s="184"/>
      <c r="AD133" s="184"/>
      <c r="AE133" s="184"/>
      <c r="AF133" s="173"/>
      <c r="AG133" s="183"/>
      <c r="AH133" s="184"/>
      <c r="AI133" s="184"/>
      <c r="AJ133" s="184"/>
      <c r="AK133" s="174"/>
      <c r="AL133" s="183"/>
      <c r="AM133" s="184"/>
      <c r="AN133" s="184"/>
      <c r="AO133" s="184"/>
      <c r="AP133" s="173"/>
      <c r="AQ133" s="183"/>
      <c r="AR133" s="184"/>
      <c r="AS133" s="184"/>
      <c r="AT133" s="184"/>
      <c r="AU133" s="173"/>
      <c r="AV133" s="183"/>
      <c r="AW133" s="184"/>
      <c r="AX133" s="184"/>
      <c r="AY133" s="184"/>
      <c r="AZ133" s="173"/>
      <c r="BA133" s="183"/>
      <c r="BB133" s="184"/>
      <c r="BC133" s="184"/>
      <c r="BD133" s="184"/>
      <c r="BQ133" s="140"/>
      <c r="BR133" s="140"/>
      <c r="BS133" s="140"/>
      <c r="BT133" s="140"/>
      <c r="BU133" s="140"/>
      <c r="BV133" s="140"/>
      <c r="BW133" s="140"/>
      <c r="BX133" s="140"/>
      <c r="BY133" s="140"/>
      <c r="BZ133" s="140"/>
      <c r="CA133" s="140"/>
      <c r="CB133" s="140"/>
      <c r="CC133" s="140"/>
      <c r="CD133" s="140"/>
      <c r="CE133" s="140"/>
      <c r="CF133" s="140"/>
      <c r="CG133" s="140"/>
      <c r="CH133" s="140"/>
      <c r="CI133" s="140"/>
      <c r="CJ133" s="140"/>
      <c r="CK133" s="140"/>
      <c r="CL133" s="140"/>
      <c r="CM133" s="140"/>
      <c r="CN133" s="140"/>
      <c r="CO133" s="140"/>
      <c r="CP133" s="140"/>
      <c r="CQ133" s="140"/>
      <c r="CR133" s="140"/>
      <c r="CS133" s="140"/>
      <c r="CT133" s="140"/>
      <c r="CU133" s="140"/>
      <c r="CV133" s="140"/>
      <c r="CW133" s="140"/>
      <c r="CX133" s="140"/>
      <c r="CY133" s="140"/>
      <c r="CZ133" s="140"/>
      <c r="DA133" s="140"/>
      <c r="DB133" s="140"/>
      <c r="DC133" s="140"/>
      <c r="DD133" s="140"/>
      <c r="DE133" s="140"/>
      <c r="DF133" s="140"/>
      <c r="DG133" s="140"/>
      <c r="DH133" s="140"/>
      <c r="DI133" s="140"/>
      <c r="DJ133" s="140"/>
      <c r="DK133" s="140"/>
      <c r="DL133" s="140"/>
      <c r="DM133" s="140"/>
      <c r="DN133" s="140"/>
      <c r="DO133" s="140"/>
      <c r="DP133" s="140"/>
      <c r="DQ133" s="140"/>
      <c r="DR133" s="140"/>
      <c r="DS133" s="140"/>
      <c r="DT133" s="140"/>
      <c r="DU133" s="140"/>
      <c r="DV133" s="140"/>
      <c r="DW133" s="140"/>
      <c r="DX133" s="140"/>
      <c r="DY133" s="140"/>
      <c r="DZ133" s="140"/>
      <c r="EA133" s="140"/>
      <c r="EB133" s="140"/>
      <c r="EC133" s="140"/>
      <c r="ED133" s="140"/>
      <c r="EE133" s="140"/>
      <c r="EF133" s="140"/>
      <c r="EG133" s="140"/>
      <c r="EH133" s="140"/>
      <c r="EI133" s="140"/>
      <c r="EJ133" s="140"/>
      <c r="EK133" s="140"/>
      <c r="EL133" s="140"/>
      <c r="EM133" s="140"/>
      <c r="EN133" s="140"/>
      <c r="EO133" s="140"/>
      <c r="EP133" s="140"/>
      <c r="EQ133" s="140"/>
      <c r="ER133" s="140"/>
      <c r="ES133" s="140"/>
      <c r="ET133" s="140"/>
      <c r="EU133" s="140"/>
      <c r="EV133" s="140"/>
      <c r="EW133" s="140"/>
      <c r="EX133" s="140"/>
      <c r="EY133" s="140"/>
      <c r="EZ133" s="140"/>
      <c r="FA133" s="140"/>
      <c r="FB133" s="140"/>
      <c r="FC133" s="140"/>
      <c r="FD133" s="140"/>
      <c r="FE133" s="140"/>
      <c r="FF133" s="140"/>
      <c r="FG133" s="140"/>
      <c r="FH133" s="140"/>
      <c r="FI133" s="140"/>
      <c r="FJ133" s="140"/>
      <c r="FK133" s="140"/>
      <c r="FL133" s="140"/>
      <c r="FM133" s="140"/>
      <c r="FN133" s="140"/>
      <c r="FO133" s="140"/>
      <c r="FP133" s="140"/>
      <c r="FQ133" s="140"/>
      <c r="FR133" s="140"/>
      <c r="FS133" s="140"/>
      <c r="FT133" s="140"/>
      <c r="FU133" s="140"/>
      <c r="FV133" s="140"/>
      <c r="FW133" s="140"/>
      <c r="FX133" s="140"/>
      <c r="FY133" s="140"/>
      <c r="FZ133" s="140"/>
      <c r="GA133" s="140"/>
      <c r="GB133" s="140"/>
      <c r="GC133" s="140"/>
      <c r="GD133" s="140"/>
      <c r="GE133" s="140"/>
      <c r="GF133" s="140"/>
      <c r="GG133" s="140"/>
      <c r="GH133" s="140"/>
      <c r="GI133" s="140"/>
      <c r="GJ133" s="140"/>
      <c r="GK133" s="140"/>
      <c r="GL133" s="140"/>
      <c r="GM133" s="140"/>
      <c r="GN133" s="140"/>
      <c r="GO133" s="140"/>
      <c r="GP133" s="140"/>
      <c r="GQ133" s="140"/>
      <c r="GR133" s="140"/>
      <c r="GS133" s="140"/>
      <c r="GT133" s="140"/>
      <c r="GU133" s="140"/>
      <c r="GV133" s="140"/>
      <c r="GW133" s="140"/>
      <c r="GX133" s="140"/>
      <c r="GY133" s="140"/>
      <c r="GZ133" s="140"/>
      <c r="HA133" s="140"/>
      <c r="HB133" s="140"/>
      <c r="HC133" s="140"/>
      <c r="HD133" s="140"/>
      <c r="HE133" s="140"/>
      <c r="HF133" s="140"/>
      <c r="HG133" s="140"/>
      <c r="HH133" s="140"/>
      <c r="HI133" s="140"/>
      <c r="HJ133" s="140"/>
      <c r="HK133" s="140"/>
      <c r="HL133" s="140"/>
      <c r="HM133" s="140"/>
      <c r="HN133" s="140"/>
      <c r="HO133" s="140"/>
      <c r="HP133" s="140"/>
      <c r="HQ133" s="140"/>
      <c r="HR133" s="140"/>
      <c r="HS133" s="140"/>
      <c r="HT133" s="140"/>
      <c r="HU133" s="140"/>
      <c r="HV133" s="140"/>
      <c r="HW133" s="140"/>
      <c r="HX133" s="140"/>
      <c r="HY133" s="140"/>
      <c r="HZ133" s="140"/>
      <c r="IA133" s="140"/>
      <c r="IB133" s="140"/>
      <c r="IC133" s="140"/>
      <c r="ID133" s="140"/>
      <c r="IE133" s="140"/>
      <c r="IF133" s="140"/>
      <c r="IG133" s="140"/>
      <c r="IH133" s="140"/>
      <c r="II133" s="140"/>
      <c r="IJ133" s="140"/>
      <c r="IK133" s="140"/>
      <c r="IL133" s="140"/>
      <c r="IM133" s="140"/>
      <c r="IN133" s="140"/>
      <c r="IO133" s="140"/>
      <c r="IP133" s="140"/>
      <c r="IQ133" s="140"/>
      <c r="IR133" s="140"/>
      <c r="IS133" s="140"/>
      <c r="IT133" s="140"/>
      <c r="IU133" s="140"/>
      <c r="IV133" s="140"/>
      <c r="IW133" s="140"/>
      <c r="IX133" s="140"/>
      <c r="IY133" s="140"/>
      <c r="IZ133" s="140"/>
      <c r="JA133" s="140"/>
      <c r="JB133" s="140"/>
      <c r="JC133" s="140"/>
      <c r="JD133" s="140"/>
      <c r="JE133" s="140"/>
      <c r="JF133" s="140"/>
      <c r="JG133" s="140"/>
      <c r="JH133" s="140"/>
      <c r="JI133" s="140"/>
      <c r="JJ133" s="140"/>
      <c r="JK133" s="140"/>
      <c r="JL133" s="140"/>
      <c r="JM133" s="140"/>
      <c r="JN133" s="140"/>
      <c r="JO133" s="140"/>
      <c r="JP133" s="140"/>
      <c r="JQ133" s="140"/>
      <c r="JR133" s="140"/>
      <c r="JS133" s="140"/>
      <c r="JT133" s="140"/>
      <c r="JU133" s="140"/>
      <c r="JV133" s="140"/>
      <c r="JW133" s="140"/>
      <c r="JX133" s="140"/>
      <c r="JY133" s="140"/>
      <c r="JZ133" s="140"/>
      <c r="KA133" s="140"/>
      <c r="KB133" s="140"/>
      <c r="KC133" s="140"/>
      <c r="KD133" s="140"/>
      <c r="KE133" s="140"/>
      <c r="KF133" s="140"/>
      <c r="KG133" s="140"/>
      <c r="KH133" s="140"/>
      <c r="KI133" s="140"/>
      <c r="KJ133" s="140"/>
      <c r="KK133" s="140"/>
      <c r="KL133" s="140"/>
      <c r="KM133" s="140"/>
      <c r="KN133" s="140"/>
      <c r="KO133" s="140"/>
      <c r="KP133" s="140"/>
      <c r="KQ133" s="140"/>
      <c r="KR133" s="140"/>
      <c r="KS133" s="140"/>
      <c r="KT133" s="140"/>
      <c r="KU133" s="140"/>
      <c r="KV133" s="140"/>
      <c r="KW133" s="140"/>
      <c r="KX133" s="140"/>
      <c r="KY133" s="140"/>
      <c r="KZ133" s="140"/>
      <c r="LA133" s="140"/>
      <c r="LB133" s="140"/>
      <c r="LC133" s="140"/>
      <c r="LD133" s="140"/>
      <c r="LE133" s="140"/>
      <c r="LF133" s="140"/>
      <c r="LG133" s="140"/>
      <c r="LH133" s="140"/>
      <c r="LI133" s="140"/>
      <c r="LJ133" s="140"/>
      <c r="LK133" s="140"/>
      <c r="LL133" s="140"/>
      <c r="LM133" s="140"/>
      <c r="LN133" s="140"/>
      <c r="LO133" s="140"/>
      <c r="LP133" s="140"/>
      <c r="LQ133" s="140"/>
      <c r="LR133" s="140"/>
      <c r="LS133" s="140"/>
      <c r="LT133" s="140"/>
      <c r="LU133" s="140"/>
      <c r="LV133" s="140"/>
      <c r="LW133" s="140"/>
      <c r="LX133" s="140"/>
      <c r="LY133" s="140"/>
      <c r="LZ133" s="140"/>
      <c r="MA133" s="140"/>
      <c r="MB133" s="140"/>
      <c r="MC133" s="140"/>
      <c r="MD133" s="140"/>
      <c r="ME133" s="140"/>
      <c r="MF133" s="140"/>
      <c r="MG133" s="140"/>
      <c r="MH133" s="140"/>
      <c r="MI133" s="140"/>
      <c r="MJ133" s="140"/>
      <c r="MK133" s="140"/>
      <c r="ML133" s="140"/>
      <c r="MM133" s="140"/>
      <c r="MN133" s="140"/>
      <c r="MO133" s="140"/>
      <c r="MP133" s="140"/>
      <c r="MQ133" s="140"/>
      <c r="MR133" s="140"/>
      <c r="MS133" s="140"/>
      <c r="MT133" s="140"/>
      <c r="MU133" s="140"/>
      <c r="MV133" s="140"/>
      <c r="MW133" s="140"/>
      <c r="MX133" s="140"/>
      <c r="MY133" s="140"/>
      <c r="MZ133" s="140"/>
      <c r="NA133" s="140"/>
      <c r="NB133" s="140"/>
      <c r="NC133" s="140"/>
      <c r="ND133" s="140"/>
      <c r="NE133" s="140"/>
      <c r="NF133" s="140"/>
      <c r="NG133" s="140"/>
      <c r="NH133" s="140"/>
      <c r="NI133" s="140"/>
      <c r="NJ133" s="140"/>
      <c r="NK133" s="140"/>
      <c r="NL133" s="140"/>
      <c r="NM133" s="140"/>
      <c r="NN133" s="140"/>
      <c r="NO133" s="140"/>
      <c r="NP133" s="140"/>
      <c r="NQ133" s="140"/>
      <c r="NR133" s="140"/>
      <c r="NS133" s="140"/>
      <c r="NT133" s="140"/>
      <c r="NU133" s="140"/>
      <c r="NV133" s="140"/>
      <c r="NW133" s="140"/>
      <c r="NX133" s="140"/>
      <c r="NY133" s="140"/>
      <c r="NZ133" s="140"/>
      <c r="OA133" s="140"/>
      <c r="OB133" s="140"/>
      <c r="OC133" s="140"/>
      <c r="OD133" s="140"/>
      <c r="OE133" s="140"/>
      <c r="OF133" s="140"/>
      <c r="OG133" s="140"/>
      <c r="OH133" s="140"/>
      <c r="OI133" s="140"/>
      <c r="OJ133" s="140"/>
      <c r="OK133" s="140"/>
      <c r="OL133" s="140"/>
      <c r="OM133" s="140"/>
      <c r="ON133" s="140"/>
      <c r="OO133" s="140"/>
      <c r="OP133" s="140"/>
      <c r="OQ133" s="140"/>
      <c r="OR133" s="140"/>
      <c r="OS133" s="140"/>
      <c r="OT133" s="140"/>
      <c r="OU133" s="140"/>
      <c r="OV133" s="140"/>
      <c r="OW133" s="140"/>
      <c r="OX133" s="140"/>
      <c r="OY133" s="140"/>
      <c r="OZ133" s="140"/>
      <c r="PA133" s="140"/>
      <c r="PB133" s="140"/>
      <c r="PC133" s="140"/>
      <c r="PD133" s="140"/>
      <c r="PE133" s="140"/>
      <c r="PF133" s="140"/>
      <c r="PG133" s="140"/>
      <c r="PH133" s="140"/>
      <c r="PI133" s="140"/>
      <c r="PJ133" s="140"/>
      <c r="PK133" s="140"/>
      <c r="PL133" s="140"/>
      <c r="PM133" s="140"/>
      <c r="PN133" s="140"/>
      <c r="PO133" s="140"/>
      <c r="PP133" s="140"/>
      <c r="PQ133" s="140"/>
      <c r="PR133" s="140"/>
      <c r="PS133" s="140"/>
      <c r="PT133" s="140"/>
      <c r="PU133" s="140"/>
      <c r="PV133" s="140"/>
      <c r="PW133" s="140"/>
      <c r="PX133" s="140"/>
      <c r="PY133" s="140"/>
      <c r="PZ133" s="140"/>
      <c r="QA133" s="140"/>
      <c r="QB133" s="140"/>
      <c r="QC133" s="140"/>
      <c r="QD133" s="140"/>
      <c r="QE133" s="140"/>
      <c r="QF133" s="140"/>
      <c r="QG133" s="140"/>
      <c r="QH133" s="140"/>
      <c r="QI133" s="140"/>
      <c r="QJ133" s="140"/>
      <c r="QK133" s="140"/>
      <c r="QL133" s="140"/>
      <c r="QM133" s="140"/>
      <c r="QN133" s="140"/>
      <c r="QO133" s="140"/>
      <c r="QP133" s="140"/>
      <c r="QQ133" s="140"/>
      <c r="QR133" s="140"/>
      <c r="QS133" s="140"/>
      <c r="QT133" s="140"/>
      <c r="QU133" s="140"/>
      <c r="QV133" s="140"/>
      <c r="QW133" s="140"/>
      <c r="QX133" s="140"/>
      <c r="QY133" s="140"/>
      <c r="QZ133" s="140"/>
      <c r="RA133" s="140"/>
      <c r="RB133" s="140"/>
      <c r="RC133" s="140"/>
      <c r="RD133" s="140"/>
      <c r="RE133" s="140"/>
      <c r="RF133" s="140"/>
      <c r="RG133" s="140"/>
      <c r="RH133" s="140"/>
      <c r="RI133" s="140"/>
      <c r="RJ133" s="140"/>
      <c r="RK133" s="140"/>
      <c r="RL133" s="140"/>
      <c r="RM133" s="140"/>
      <c r="RN133" s="140"/>
      <c r="RO133" s="140"/>
      <c r="RP133" s="140"/>
      <c r="RQ133" s="140"/>
      <c r="RR133" s="140"/>
      <c r="RS133" s="140"/>
      <c r="RT133" s="140"/>
      <c r="RU133" s="140"/>
      <c r="RV133" s="140"/>
      <c r="RW133" s="140"/>
      <c r="RX133" s="140"/>
      <c r="RY133" s="140"/>
      <c r="RZ133" s="140"/>
      <c r="SA133" s="140"/>
      <c r="SB133" s="140"/>
      <c r="SC133" s="140"/>
      <c r="SD133" s="140"/>
      <c r="SE133" s="140"/>
      <c r="SF133" s="140"/>
      <c r="SG133" s="140"/>
      <c r="SH133" s="140"/>
      <c r="SI133" s="140"/>
      <c r="SJ133" s="140"/>
      <c r="SK133" s="140"/>
      <c r="SL133" s="140"/>
      <c r="SM133" s="140"/>
      <c r="SN133" s="140"/>
      <c r="SO133" s="140"/>
      <c r="SP133" s="140"/>
      <c r="SQ133" s="140"/>
      <c r="SR133" s="140"/>
      <c r="SS133" s="140"/>
      <c r="ST133" s="140"/>
      <c r="SU133" s="140"/>
      <c r="SV133" s="140"/>
      <c r="SW133" s="140"/>
      <c r="SX133" s="140"/>
      <c r="SY133" s="140"/>
      <c r="SZ133" s="140"/>
      <c r="TA133" s="140"/>
      <c r="TB133" s="140"/>
      <c r="TC133" s="140"/>
      <c r="TD133" s="140"/>
      <c r="TE133" s="140"/>
      <c r="TF133" s="140"/>
      <c r="TG133" s="140"/>
      <c r="TH133" s="140"/>
      <c r="TI133" s="140"/>
      <c r="TJ133" s="140"/>
      <c r="TK133" s="140"/>
      <c r="TL133" s="140"/>
      <c r="TM133" s="140"/>
      <c r="TN133" s="140"/>
      <c r="TO133" s="140"/>
      <c r="TP133" s="140"/>
      <c r="TQ133" s="140"/>
      <c r="TR133" s="140"/>
      <c r="TS133" s="140"/>
      <c r="TT133" s="140"/>
      <c r="TU133" s="140"/>
      <c r="TV133" s="140"/>
      <c r="TW133" s="140"/>
      <c r="TX133" s="140"/>
      <c r="TY133" s="140"/>
      <c r="TZ133" s="140"/>
      <c r="UA133" s="140"/>
      <c r="UB133" s="140"/>
      <c r="UC133" s="140"/>
      <c r="UD133" s="140"/>
      <c r="UE133" s="140"/>
      <c r="UF133" s="140"/>
      <c r="UG133" s="140"/>
      <c r="UH133" s="140"/>
      <c r="UI133" s="140"/>
      <c r="UJ133" s="140"/>
      <c r="UK133" s="140"/>
      <c r="UL133" s="140"/>
      <c r="UM133" s="140"/>
      <c r="UN133" s="140"/>
      <c r="UO133" s="140"/>
      <c r="UP133" s="140"/>
      <c r="UQ133" s="140"/>
      <c r="UR133" s="140"/>
      <c r="US133" s="140"/>
      <c r="UT133" s="140"/>
      <c r="UU133" s="140"/>
      <c r="UV133" s="140"/>
      <c r="UW133" s="140"/>
      <c r="UX133" s="140"/>
      <c r="UY133" s="140"/>
      <c r="UZ133" s="140"/>
      <c r="VA133" s="140"/>
      <c r="VB133" s="140"/>
      <c r="VC133" s="140"/>
      <c r="VD133" s="140"/>
      <c r="VE133" s="140"/>
      <c r="VF133" s="140"/>
      <c r="VG133" s="140"/>
      <c r="VH133" s="140"/>
      <c r="VI133" s="140"/>
      <c r="VJ133" s="140"/>
      <c r="VK133" s="140"/>
      <c r="VL133" s="140"/>
      <c r="VM133" s="140"/>
      <c r="VN133" s="140"/>
      <c r="VO133" s="140"/>
      <c r="VP133" s="140"/>
      <c r="VQ133" s="140"/>
      <c r="VR133" s="140"/>
      <c r="VS133" s="140"/>
      <c r="VT133" s="140"/>
      <c r="VU133" s="140"/>
      <c r="VV133" s="140"/>
      <c r="VW133" s="140"/>
      <c r="VX133" s="140"/>
      <c r="VY133" s="140"/>
      <c r="VZ133" s="140"/>
      <c r="WA133" s="140"/>
      <c r="WB133" s="140"/>
      <c r="WC133" s="140"/>
      <c r="WD133" s="140"/>
      <c r="WE133" s="140"/>
      <c r="WF133" s="140"/>
      <c r="WG133" s="140"/>
      <c r="WH133" s="140"/>
      <c r="WI133" s="140"/>
      <c r="WJ133" s="140"/>
      <c r="WK133" s="140"/>
      <c r="WL133" s="140"/>
      <c r="WM133" s="140"/>
      <c r="WN133" s="140"/>
      <c r="WO133" s="140"/>
      <c r="WP133" s="140"/>
      <c r="WQ133" s="140"/>
      <c r="WR133" s="140"/>
      <c r="WS133" s="140"/>
      <c r="WT133" s="140"/>
      <c r="WU133" s="140"/>
      <c r="WV133" s="140"/>
      <c r="WW133" s="140"/>
      <c r="WX133" s="140"/>
      <c r="WY133" s="140"/>
      <c r="WZ133" s="140"/>
      <c r="XA133" s="140"/>
      <c r="XB133" s="140"/>
      <c r="XC133" s="140"/>
      <c r="XD133" s="140"/>
      <c r="XE133" s="140"/>
      <c r="XF133" s="140"/>
      <c r="XG133" s="140"/>
      <c r="XH133" s="140"/>
      <c r="XI133" s="140"/>
      <c r="XJ133" s="140"/>
      <c r="XK133" s="140"/>
      <c r="XL133" s="140"/>
      <c r="XM133" s="140"/>
      <c r="XN133" s="140"/>
      <c r="XO133" s="140"/>
      <c r="XP133" s="140"/>
      <c r="XQ133" s="140"/>
      <c r="XR133" s="140"/>
      <c r="XS133" s="140"/>
      <c r="XT133" s="140"/>
      <c r="XU133" s="140"/>
      <c r="XV133" s="140"/>
      <c r="XW133" s="140"/>
      <c r="XX133" s="140"/>
      <c r="XY133" s="140"/>
      <c r="XZ133" s="140"/>
      <c r="YA133" s="140"/>
      <c r="YB133" s="140"/>
      <c r="YC133" s="140"/>
      <c r="YD133" s="140"/>
      <c r="YE133" s="140"/>
      <c r="YF133" s="140"/>
      <c r="YG133" s="140"/>
      <c r="YH133" s="140"/>
      <c r="YI133" s="140"/>
      <c r="YJ133" s="140"/>
      <c r="YK133" s="140"/>
      <c r="YL133" s="140"/>
      <c r="YM133" s="140"/>
      <c r="YN133" s="140"/>
      <c r="YO133" s="140"/>
      <c r="YP133" s="140"/>
      <c r="YQ133" s="140"/>
      <c r="YR133" s="140"/>
      <c r="YS133" s="140"/>
      <c r="YT133" s="140"/>
      <c r="YU133" s="140"/>
      <c r="YV133" s="140"/>
      <c r="YW133" s="140"/>
      <c r="YX133" s="140"/>
      <c r="YY133" s="140"/>
      <c r="YZ133" s="140"/>
      <c r="ZA133" s="140"/>
      <c r="ZB133" s="140"/>
      <c r="ZC133" s="140"/>
      <c r="ZD133" s="140"/>
      <c r="ZE133" s="140"/>
      <c r="ZF133" s="140"/>
      <c r="ZG133" s="140"/>
      <c r="ZH133" s="140"/>
      <c r="ZI133" s="140"/>
      <c r="ZJ133" s="140"/>
      <c r="ZK133" s="140"/>
      <c r="ZL133" s="140"/>
      <c r="ZM133" s="140"/>
      <c r="ZN133" s="140"/>
      <c r="ZO133" s="140"/>
      <c r="ZP133" s="140"/>
      <c r="ZQ133" s="140"/>
      <c r="ZR133" s="140"/>
      <c r="ZS133" s="140"/>
      <c r="ZT133" s="140"/>
      <c r="ZU133" s="140"/>
      <c r="ZV133" s="140"/>
      <c r="ZW133" s="140"/>
      <c r="ZX133" s="140"/>
      <c r="ZY133" s="140"/>
      <c r="ZZ133" s="140"/>
      <c r="AAA133" s="140"/>
      <c r="AAB133" s="140"/>
      <c r="AAC133" s="140"/>
      <c r="AAD133" s="140"/>
      <c r="AAE133" s="140"/>
      <c r="AAF133" s="140"/>
      <c r="AAG133" s="140"/>
      <c r="AAH133" s="140"/>
      <c r="AAI133" s="140"/>
      <c r="AAJ133" s="140"/>
      <c r="AAK133" s="140"/>
      <c r="AAL133" s="140"/>
      <c r="AAM133" s="140"/>
      <c r="AAN133" s="140"/>
      <c r="AAO133" s="140"/>
      <c r="AAP133" s="140"/>
      <c r="AAQ133" s="140"/>
      <c r="AAR133" s="140"/>
      <c r="AAS133" s="140"/>
      <c r="AAT133" s="140"/>
      <c r="AAU133" s="140"/>
      <c r="AAV133" s="140"/>
      <c r="AAW133" s="140"/>
      <c r="AAX133" s="140"/>
      <c r="AAY133" s="140"/>
      <c r="AAZ133" s="140"/>
      <c r="ABA133" s="140"/>
      <c r="ABB133" s="140"/>
      <c r="ABC133" s="140"/>
      <c r="ABD133" s="140"/>
      <c r="ABE133" s="140"/>
      <c r="ABF133" s="140"/>
      <c r="ABG133" s="140"/>
      <c r="ABH133" s="140"/>
      <c r="ABI133" s="140"/>
      <c r="ABJ133" s="140"/>
      <c r="ABK133" s="140"/>
      <c r="ABL133" s="140"/>
      <c r="ABM133" s="140"/>
      <c r="ABN133" s="140"/>
      <c r="ABO133" s="140"/>
      <c r="ABP133" s="140"/>
      <c r="ABQ133" s="140"/>
      <c r="ABR133" s="140"/>
      <c r="ABS133" s="140"/>
      <c r="ABT133" s="140"/>
      <c r="ABU133" s="140"/>
      <c r="ABV133" s="140"/>
      <c r="ABW133" s="140"/>
      <c r="ABX133" s="140"/>
      <c r="ABY133" s="140"/>
      <c r="ABZ133" s="140"/>
      <c r="ACA133" s="140"/>
      <c r="ACB133" s="140"/>
      <c r="ACC133" s="140"/>
      <c r="ACD133" s="140"/>
      <c r="ACE133" s="140"/>
      <c r="ACF133" s="140"/>
      <c r="ACG133" s="140"/>
      <c r="ACH133" s="140"/>
      <c r="ACI133" s="140"/>
      <c r="ACJ133" s="140"/>
      <c r="ACK133" s="140"/>
      <c r="ACL133" s="140"/>
      <c r="ACM133" s="140"/>
      <c r="ACN133" s="140"/>
      <c r="ACO133" s="140"/>
      <c r="ACP133" s="140"/>
      <c r="ACQ133" s="140"/>
      <c r="ACR133" s="140"/>
      <c r="ACS133" s="140"/>
      <c r="ACT133" s="140"/>
      <c r="ACU133" s="140"/>
      <c r="ACV133" s="140"/>
      <c r="ACW133" s="140"/>
      <c r="ACX133" s="140"/>
      <c r="ACY133" s="140"/>
      <c r="ACZ133" s="140"/>
      <c r="ADA133" s="140"/>
      <c r="ADB133" s="140"/>
      <c r="ADC133" s="140"/>
      <c r="ADD133" s="140"/>
      <c r="ADE133" s="140"/>
      <c r="ADF133" s="140"/>
      <c r="ADG133" s="140"/>
      <c r="ADH133" s="140"/>
      <c r="ADI133" s="140"/>
      <c r="ADJ133" s="140"/>
      <c r="ADK133" s="140"/>
      <c r="ADL133" s="140"/>
      <c r="ADM133" s="140"/>
      <c r="ADN133" s="140"/>
      <c r="ADO133" s="140"/>
      <c r="ADP133" s="140"/>
      <c r="ADQ133" s="140"/>
      <c r="ADR133" s="140"/>
      <c r="ADS133" s="140"/>
      <c r="ADT133" s="140"/>
      <c r="ADU133" s="140"/>
      <c r="ADV133" s="140"/>
      <c r="ADW133" s="140"/>
      <c r="ADX133" s="140"/>
      <c r="ADY133" s="140"/>
      <c r="ADZ133" s="140"/>
      <c r="AEA133" s="140"/>
      <c r="AEB133" s="140"/>
      <c r="AEC133" s="140"/>
      <c r="AED133" s="140"/>
      <c r="AEE133" s="140"/>
      <c r="AEF133" s="140"/>
      <c r="AEG133" s="140"/>
      <c r="AEH133" s="140"/>
      <c r="AEI133" s="140"/>
      <c r="AEJ133" s="140"/>
      <c r="AEK133" s="140"/>
      <c r="AEL133" s="140"/>
      <c r="AEM133" s="140"/>
      <c r="AEN133" s="140"/>
      <c r="AEO133" s="140"/>
      <c r="AEP133" s="140"/>
      <c r="AEQ133" s="140"/>
      <c r="AER133" s="140"/>
      <c r="AES133" s="140"/>
      <c r="AET133" s="140"/>
      <c r="AEU133" s="140"/>
      <c r="AEV133" s="140"/>
      <c r="AEW133" s="140"/>
      <c r="AEX133" s="140"/>
      <c r="AEY133" s="140"/>
      <c r="AEZ133" s="140"/>
      <c r="AFA133" s="140"/>
      <c r="AFB133" s="140"/>
      <c r="AFC133" s="140"/>
      <c r="AFD133" s="140"/>
      <c r="AFE133" s="140"/>
      <c r="AFF133" s="140"/>
      <c r="AFG133" s="140"/>
      <c r="AFH133" s="140"/>
      <c r="AFI133" s="140"/>
      <c r="AFJ133" s="140"/>
      <c r="AFK133" s="140"/>
      <c r="AFL133" s="140"/>
      <c r="AFM133" s="140"/>
      <c r="AFN133" s="140"/>
      <c r="AFO133" s="140"/>
      <c r="AFP133" s="140"/>
      <c r="AFQ133" s="140"/>
      <c r="AFR133" s="140"/>
      <c r="AFS133" s="140"/>
      <c r="AFT133" s="140"/>
      <c r="AFU133" s="140"/>
      <c r="AFV133" s="140"/>
      <c r="AFW133" s="140"/>
      <c r="AFX133" s="140"/>
      <c r="AFY133" s="140"/>
      <c r="AFZ133" s="140"/>
      <c r="AGA133" s="140"/>
      <c r="AGB133" s="140"/>
      <c r="AGC133" s="140"/>
      <c r="AGD133" s="140"/>
      <c r="AGE133" s="140"/>
      <c r="AGF133" s="140"/>
      <c r="AGG133" s="140"/>
      <c r="AGH133" s="140"/>
      <c r="AGI133" s="140"/>
      <c r="AGJ133" s="140"/>
      <c r="AGK133" s="140"/>
      <c r="AGL133" s="140"/>
      <c r="AGM133" s="140"/>
      <c r="AGN133" s="140"/>
      <c r="AGO133" s="140"/>
      <c r="AGP133" s="140"/>
      <c r="AGQ133" s="140"/>
      <c r="AGR133" s="140"/>
      <c r="AGS133" s="140"/>
      <c r="AGT133" s="140"/>
      <c r="AGU133" s="140"/>
      <c r="AGV133" s="140"/>
      <c r="AGW133" s="140"/>
      <c r="AGX133" s="140"/>
      <c r="AGY133" s="140"/>
      <c r="AGZ133" s="140"/>
      <c r="AHA133" s="140"/>
      <c r="AHB133" s="140"/>
      <c r="AHC133" s="140"/>
      <c r="AHD133" s="140"/>
      <c r="AHE133" s="140"/>
      <c r="AHF133" s="140"/>
      <c r="AHG133" s="140"/>
      <c r="AHH133" s="140"/>
      <c r="AHI133" s="140"/>
      <c r="AHJ133" s="140"/>
      <c r="AHK133" s="140"/>
      <c r="AHL133" s="140"/>
      <c r="AHM133" s="140"/>
      <c r="AHN133" s="140"/>
      <c r="AHO133" s="140"/>
      <c r="AHP133" s="140"/>
      <c r="AHQ133" s="140"/>
      <c r="AHR133" s="140"/>
      <c r="AHS133" s="140"/>
      <c r="AHT133" s="140"/>
      <c r="AHU133" s="140"/>
      <c r="AHV133" s="140"/>
      <c r="AHW133" s="140"/>
      <c r="AHX133" s="140"/>
      <c r="AHY133" s="140"/>
      <c r="AHZ133" s="140"/>
      <c r="AIA133" s="140"/>
      <c r="AIB133" s="140"/>
      <c r="AIC133" s="140"/>
      <c r="AID133" s="140"/>
      <c r="AIE133" s="140"/>
      <c r="AIF133" s="140"/>
      <c r="AIG133" s="140"/>
      <c r="AIH133" s="140"/>
      <c r="AII133" s="140"/>
      <c r="AIJ133" s="140"/>
      <c r="AIK133" s="140"/>
      <c r="AIL133" s="140"/>
      <c r="AIM133" s="140"/>
      <c r="AIN133" s="140"/>
      <c r="AIO133" s="140"/>
      <c r="AIP133" s="140"/>
      <c r="AIQ133" s="140"/>
      <c r="AIR133" s="140"/>
      <c r="AIS133" s="140"/>
      <c r="AIT133" s="140"/>
      <c r="AIU133" s="140"/>
      <c r="AIV133" s="140"/>
      <c r="AIW133" s="140"/>
      <c r="AIX133" s="140"/>
      <c r="AIY133" s="140"/>
      <c r="AIZ133" s="140"/>
      <c r="AJA133" s="140"/>
      <c r="AJB133" s="140"/>
      <c r="AJC133" s="140"/>
      <c r="AJD133" s="140"/>
      <c r="AJE133" s="140"/>
      <c r="AJF133" s="140"/>
      <c r="AJG133" s="140"/>
      <c r="AJH133" s="140"/>
      <c r="AJI133" s="140"/>
      <c r="AJJ133" s="140"/>
      <c r="AJK133" s="140"/>
      <c r="AJL133" s="140"/>
      <c r="AJM133" s="140"/>
      <c r="AJN133" s="140"/>
      <c r="AJO133" s="140"/>
      <c r="AJP133" s="140"/>
      <c r="AJQ133" s="140"/>
      <c r="AJR133" s="140"/>
      <c r="AJS133" s="140"/>
      <c r="AJT133" s="140"/>
      <c r="AJU133" s="140"/>
      <c r="AJV133" s="140"/>
      <c r="AJW133" s="140"/>
      <c r="AJX133" s="140"/>
      <c r="AJY133" s="140"/>
      <c r="AJZ133" s="140"/>
      <c r="AKA133" s="140"/>
      <c r="AKB133" s="140"/>
      <c r="AKC133" s="140"/>
      <c r="AKD133" s="140"/>
      <c r="AKE133" s="140"/>
      <c r="AKF133" s="140"/>
      <c r="AKG133" s="140"/>
      <c r="AKH133" s="140"/>
      <c r="AKI133" s="140"/>
      <c r="AKJ133" s="140"/>
      <c r="AKK133" s="140"/>
      <c r="AKL133" s="140"/>
      <c r="AKM133" s="140"/>
      <c r="AKN133" s="140"/>
      <c r="AKO133" s="140"/>
      <c r="AKP133" s="140"/>
      <c r="AKQ133" s="140"/>
      <c r="AKR133" s="140"/>
      <c r="AKS133" s="140"/>
      <c r="AKT133" s="140"/>
      <c r="AKU133" s="140"/>
      <c r="AKV133" s="140"/>
      <c r="AKW133" s="140"/>
      <c r="AKX133" s="140"/>
      <c r="AKY133" s="140"/>
      <c r="AKZ133" s="140"/>
      <c r="ALA133" s="140"/>
      <c r="ALB133" s="140"/>
      <c r="ALC133" s="140"/>
      <c r="ALD133" s="140"/>
      <c r="ALE133" s="140"/>
      <c r="ALF133" s="140"/>
      <c r="ALG133" s="140"/>
      <c r="ALH133" s="140"/>
      <c r="ALI133" s="140"/>
      <c r="ALJ133" s="140"/>
      <c r="ALK133" s="140"/>
      <c r="ALL133" s="140"/>
      <c r="ALM133" s="140"/>
      <c r="ALN133" s="140"/>
      <c r="ALO133" s="140"/>
      <c r="ALP133" s="140"/>
      <c r="ALQ133" s="140"/>
      <c r="ALR133" s="140"/>
      <c r="ALS133" s="140"/>
      <c r="ALT133" s="140"/>
      <c r="ALU133" s="140"/>
      <c r="ALV133" s="140"/>
      <c r="ALW133" s="140"/>
    </row>
    <row r="134" spans="1:1011" ht="12.75" hidden="1" customHeight="1" x14ac:dyDescent="0.2">
      <c r="A134" s="182"/>
      <c r="B134" s="231" t="s">
        <v>171</v>
      </c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  <c r="AA134" s="231"/>
      <c r="AB134" s="180"/>
      <c r="AC134" s="181"/>
      <c r="AD134" s="181"/>
      <c r="AE134" s="181"/>
      <c r="AF134" s="173"/>
      <c r="AG134" s="180"/>
      <c r="AH134" s="181"/>
      <c r="AI134" s="181"/>
      <c r="AJ134" s="181"/>
      <c r="AK134" s="174"/>
      <c r="AL134" s="180"/>
      <c r="AM134" s="181"/>
      <c r="AN134" s="181"/>
      <c r="AO134" s="181"/>
      <c r="AP134" s="173"/>
      <c r="AQ134" s="180"/>
      <c r="AR134" s="181"/>
      <c r="AS134" s="181"/>
      <c r="AT134" s="181"/>
      <c r="AU134" s="173"/>
      <c r="AV134" s="180"/>
      <c r="AW134" s="181"/>
      <c r="AX134" s="181"/>
      <c r="AY134" s="181"/>
      <c r="AZ134" s="173"/>
      <c r="BA134" s="180"/>
      <c r="BB134" s="181"/>
      <c r="BC134" s="181"/>
      <c r="BD134" s="181"/>
      <c r="BQ134" s="140"/>
      <c r="BR134" s="140"/>
      <c r="BS134" s="140"/>
      <c r="BT134" s="140"/>
      <c r="BU134" s="140"/>
      <c r="BV134" s="140"/>
      <c r="BW134" s="140"/>
      <c r="BX134" s="140"/>
      <c r="BY134" s="140"/>
      <c r="BZ134" s="140"/>
      <c r="CA134" s="140"/>
      <c r="CB134" s="140"/>
      <c r="CC134" s="140"/>
      <c r="CD134" s="140"/>
      <c r="CE134" s="140"/>
      <c r="CF134" s="140"/>
      <c r="CG134" s="140"/>
      <c r="CH134" s="140"/>
      <c r="CI134" s="140"/>
      <c r="CJ134" s="140"/>
      <c r="CK134" s="140"/>
      <c r="CL134" s="140"/>
      <c r="CM134" s="140"/>
      <c r="CN134" s="140"/>
      <c r="CO134" s="140"/>
      <c r="CP134" s="140"/>
      <c r="CQ134" s="140"/>
      <c r="CR134" s="140"/>
      <c r="CS134" s="140"/>
      <c r="CT134" s="140"/>
      <c r="CU134" s="140"/>
      <c r="CV134" s="140"/>
      <c r="CW134" s="140"/>
      <c r="CX134" s="140"/>
      <c r="CY134" s="140"/>
      <c r="CZ134" s="140"/>
      <c r="DA134" s="140"/>
      <c r="DB134" s="140"/>
      <c r="DC134" s="140"/>
      <c r="DD134" s="140"/>
      <c r="DE134" s="140"/>
      <c r="DF134" s="140"/>
      <c r="DG134" s="140"/>
      <c r="DH134" s="140"/>
      <c r="DI134" s="140"/>
      <c r="DJ134" s="140"/>
      <c r="DK134" s="140"/>
      <c r="DL134" s="140"/>
      <c r="DM134" s="140"/>
      <c r="DN134" s="140"/>
      <c r="DO134" s="140"/>
      <c r="DP134" s="140"/>
      <c r="DQ134" s="140"/>
      <c r="DR134" s="140"/>
      <c r="DS134" s="140"/>
      <c r="DT134" s="140"/>
      <c r="DU134" s="140"/>
      <c r="DV134" s="140"/>
      <c r="DW134" s="140"/>
      <c r="DX134" s="140"/>
      <c r="DY134" s="140"/>
      <c r="DZ134" s="140"/>
      <c r="EA134" s="140"/>
      <c r="EB134" s="140"/>
      <c r="EC134" s="140"/>
      <c r="ED134" s="140"/>
      <c r="EE134" s="140"/>
      <c r="EF134" s="140"/>
      <c r="EG134" s="140"/>
      <c r="EH134" s="140"/>
      <c r="EI134" s="140"/>
      <c r="EJ134" s="140"/>
      <c r="EK134" s="140"/>
      <c r="EL134" s="140"/>
      <c r="EM134" s="140"/>
      <c r="EN134" s="140"/>
      <c r="EO134" s="140"/>
      <c r="EP134" s="140"/>
      <c r="EQ134" s="140"/>
      <c r="ER134" s="140"/>
      <c r="ES134" s="140"/>
      <c r="ET134" s="140"/>
      <c r="EU134" s="140"/>
      <c r="EV134" s="140"/>
      <c r="EW134" s="140"/>
      <c r="EX134" s="140"/>
      <c r="EY134" s="140"/>
      <c r="EZ134" s="140"/>
      <c r="FA134" s="140"/>
      <c r="FB134" s="140"/>
      <c r="FC134" s="140"/>
      <c r="FD134" s="140"/>
      <c r="FE134" s="140"/>
      <c r="FF134" s="140"/>
      <c r="FG134" s="140"/>
      <c r="FH134" s="140"/>
      <c r="FI134" s="140"/>
      <c r="FJ134" s="140"/>
      <c r="FK134" s="140"/>
      <c r="FL134" s="140"/>
      <c r="FM134" s="140"/>
      <c r="FN134" s="140"/>
      <c r="FO134" s="140"/>
      <c r="FP134" s="140"/>
      <c r="FQ134" s="140"/>
      <c r="FR134" s="140"/>
      <c r="FS134" s="140"/>
      <c r="FT134" s="140"/>
      <c r="FU134" s="140"/>
      <c r="FV134" s="140"/>
      <c r="FW134" s="140"/>
      <c r="FX134" s="140"/>
      <c r="FY134" s="140"/>
      <c r="FZ134" s="140"/>
      <c r="GA134" s="140"/>
      <c r="GB134" s="140"/>
      <c r="GC134" s="140"/>
      <c r="GD134" s="140"/>
      <c r="GE134" s="140"/>
      <c r="GF134" s="140"/>
      <c r="GG134" s="140"/>
      <c r="GH134" s="140"/>
      <c r="GI134" s="140"/>
      <c r="GJ134" s="140"/>
      <c r="GK134" s="140"/>
      <c r="GL134" s="140"/>
      <c r="GM134" s="140"/>
      <c r="GN134" s="140"/>
      <c r="GO134" s="140"/>
      <c r="GP134" s="140"/>
      <c r="GQ134" s="140"/>
      <c r="GR134" s="140"/>
      <c r="GS134" s="140"/>
      <c r="GT134" s="140"/>
      <c r="GU134" s="140"/>
      <c r="GV134" s="140"/>
      <c r="GW134" s="140"/>
      <c r="GX134" s="140"/>
      <c r="GY134" s="140"/>
      <c r="GZ134" s="140"/>
      <c r="HA134" s="140"/>
      <c r="HB134" s="140"/>
      <c r="HC134" s="140"/>
      <c r="HD134" s="140"/>
      <c r="HE134" s="140"/>
      <c r="HF134" s="140"/>
      <c r="HG134" s="140"/>
      <c r="HH134" s="140"/>
      <c r="HI134" s="140"/>
      <c r="HJ134" s="140"/>
      <c r="HK134" s="140"/>
      <c r="HL134" s="140"/>
      <c r="HM134" s="140"/>
      <c r="HN134" s="140"/>
      <c r="HO134" s="140"/>
      <c r="HP134" s="140"/>
      <c r="HQ134" s="140"/>
      <c r="HR134" s="140"/>
      <c r="HS134" s="140"/>
      <c r="HT134" s="140"/>
      <c r="HU134" s="140"/>
      <c r="HV134" s="140"/>
      <c r="HW134" s="140"/>
      <c r="HX134" s="140"/>
      <c r="HY134" s="140"/>
      <c r="HZ134" s="140"/>
      <c r="IA134" s="140"/>
      <c r="IB134" s="140"/>
      <c r="IC134" s="140"/>
      <c r="ID134" s="140"/>
      <c r="IE134" s="140"/>
      <c r="IF134" s="140"/>
      <c r="IG134" s="140"/>
      <c r="IH134" s="140"/>
      <c r="II134" s="140"/>
      <c r="IJ134" s="140"/>
      <c r="IK134" s="140"/>
      <c r="IL134" s="140"/>
      <c r="IM134" s="140"/>
      <c r="IN134" s="140"/>
      <c r="IO134" s="140"/>
      <c r="IP134" s="140"/>
      <c r="IQ134" s="140"/>
      <c r="IR134" s="140"/>
      <c r="IS134" s="140"/>
      <c r="IT134" s="140"/>
      <c r="IU134" s="140"/>
      <c r="IV134" s="140"/>
      <c r="IW134" s="140"/>
      <c r="IX134" s="140"/>
      <c r="IY134" s="140"/>
      <c r="IZ134" s="140"/>
      <c r="JA134" s="140"/>
      <c r="JB134" s="140"/>
      <c r="JC134" s="140"/>
      <c r="JD134" s="140"/>
      <c r="JE134" s="140"/>
      <c r="JF134" s="140"/>
      <c r="JG134" s="140"/>
      <c r="JH134" s="140"/>
      <c r="JI134" s="140"/>
      <c r="JJ134" s="140"/>
      <c r="JK134" s="140"/>
      <c r="JL134" s="140"/>
      <c r="JM134" s="140"/>
      <c r="JN134" s="140"/>
      <c r="JO134" s="140"/>
      <c r="JP134" s="140"/>
      <c r="JQ134" s="140"/>
      <c r="JR134" s="140"/>
      <c r="JS134" s="140"/>
      <c r="JT134" s="140"/>
      <c r="JU134" s="140"/>
      <c r="JV134" s="140"/>
      <c r="JW134" s="140"/>
      <c r="JX134" s="140"/>
      <c r="JY134" s="140"/>
      <c r="JZ134" s="140"/>
      <c r="KA134" s="140"/>
      <c r="KB134" s="140"/>
      <c r="KC134" s="140"/>
      <c r="KD134" s="140"/>
      <c r="KE134" s="140"/>
      <c r="KF134" s="140"/>
      <c r="KG134" s="140"/>
      <c r="KH134" s="140"/>
      <c r="KI134" s="140"/>
      <c r="KJ134" s="140"/>
      <c r="KK134" s="140"/>
      <c r="KL134" s="140"/>
      <c r="KM134" s="140"/>
      <c r="KN134" s="140"/>
      <c r="KO134" s="140"/>
      <c r="KP134" s="140"/>
      <c r="KQ134" s="140"/>
      <c r="KR134" s="140"/>
      <c r="KS134" s="140"/>
      <c r="KT134" s="140"/>
      <c r="KU134" s="140"/>
      <c r="KV134" s="140"/>
      <c r="KW134" s="140"/>
      <c r="KX134" s="140"/>
      <c r="KY134" s="140"/>
      <c r="KZ134" s="140"/>
      <c r="LA134" s="140"/>
      <c r="LB134" s="140"/>
      <c r="LC134" s="140"/>
      <c r="LD134" s="140"/>
      <c r="LE134" s="140"/>
      <c r="LF134" s="140"/>
      <c r="LG134" s="140"/>
      <c r="LH134" s="140"/>
      <c r="LI134" s="140"/>
      <c r="LJ134" s="140"/>
      <c r="LK134" s="140"/>
      <c r="LL134" s="140"/>
      <c r="LM134" s="140"/>
      <c r="LN134" s="140"/>
      <c r="LO134" s="140"/>
      <c r="LP134" s="140"/>
      <c r="LQ134" s="140"/>
      <c r="LR134" s="140"/>
      <c r="LS134" s="140"/>
      <c r="LT134" s="140"/>
      <c r="LU134" s="140"/>
      <c r="LV134" s="140"/>
      <c r="LW134" s="140"/>
      <c r="LX134" s="140"/>
      <c r="LY134" s="140"/>
      <c r="LZ134" s="140"/>
      <c r="MA134" s="140"/>
      <c r="MB134" s="140"/>
      <c r="MC134" s="140"/>
      <c r="MD134" s="140"/>
      <c r="ME134" s="140"/>
      <c r="MF134" s="140"/>
      <c r="MG134" s="140"/>
      <c r="MH134" s="140"/>
      <c r="MI134" s="140"/>
      <c r="MJ134" s="140"/>
      <c r="MK134" s="140"/>
      <c r="ML134" s="140"/>
      <c r="MM134" s="140"/>
      <c r="MN134" s="140"/>
      <c r="MO134" s="140"/>
      <c r="MP134" s="140"/>
      <c r="MQ134" s="140"/>
      <c r="MR134" s="140"/>
      <c r="MS134" s="140"/>
      <c r="MT134" s="140"/>
      <c r="MU134" s="140"/>
      <c r="MV134" s="140"/>
      <c r="MW134" s="140"/>
      <c r="MX134" s="140"/>
      <c r="MY134" s="140"/>
      <c r="MZ134" s="140"/>
      <c r="NA134" s="140"/>
      <c r="NB134" s="140"/>
      <c r="NC134" s="140"/>
      <c r="ND134" s="140"/>
      <c r="NE134" s="140"/>
      <c r="NF134" s="140"/>
      <c r="NG134" s="140"/>
      <c r="NH134" s="140"/>
      <c r="NI134" s="140"/>
      <c r="NJ134" s="140"/>
      <c r="NK134" s="140"/>
      <c r="NL134" s="140"/>
      <c r="NM134" s="140"/>
      <c r="NN134" s="140"/>
      <c r="NO134" s="140"/>
      <c r="NP134" s="140"/>
      <c r="NQ134" s="140"/>
      <c r="NR134" s="140"/>
      <c r="NS134" s="140"/>
      <c r="NT134" s="140"/>
      <c r="NU134" s="140"/>
      <c r="NV134" s="140"/>
      <c r="NW134" s="140"/>
      <c r="NX134" s="140"/>
      <c r="NY134" s="140"/>
      <c r="NZ134" s="140"/>
      <c r="OA134" s="140"/>
      <c r="OB134" s="140"/>
      <c r="OC134" s="140"/>
      <c r="OD134" s="140"/>
      <c r="OE134" s="140"/>
      <c r="OF134" s="140"/>
      <c r="OG134" s="140"/>
      <c r="OH134" s="140"/>
      <c r="OI134" s="140"/>
      <c r="OJ134" s="140"/>
      <c r="OK134" s="140"/>
      <c r="OL134" s="140"/>
      <c r="OM134" s="140"/>
      <c r="ON134" s="140"/>
      <c r="OO134" s="140"/>
      <c r="OP134" s="140"/>
      <c r="OQ134" s="140"/>
      <c r="OR134" s="140"/>
      <c r="OS134" s="140"/>
      <c r="OT134" s="140"/>
      <c r="OU134" s="140"/>
      <c r="OV134" s="140"/>
      <c r="OW134" s="140"/>
      <c r="OX134" s="140"/>
      <c r="OY134" s="140"/>
      <c r="OZ134" s="140"/>
      <c r="PA134" s="140"/>
      <c r="PB134" s="140"/>
      <c r="PC134" s="140"/>
      <c r="PD134" s="140"/>
      <c r="PE134" s="140"/>
      <c r="PF134" s="140"/>
      <c r="PG134" s="140"/>
      <c r="PH134" s="140"/>
      <c r="PI134" s="140"/>
      <c r="PJ134" s="140"/>
      <c r="PK134" s="140"/>
      <c r="PL134" s="140"/>
      <c r="PM134" s="140"/>
      <c r="PN134" s="140"/>
      <c r="PO134" s="140"/>
      <c r="PP134" s="140"/>
      <c r="PQ134" s="140"/>
      <c r="PR134" s="140"/>
      <c r="PS134" s="140"/>
      <c r="PT134" s="140"/>
      <c r="PU134" s="140"/>
      <c r="PV134" s="140"/>
      <c r="PW134" s="140"/>
      <c r="PX134" s="140"/>
      <c r="PY134" s="140"/>
      <c r="PZ134" s="140"/>
      <c r="QA134" s="140"/>
      <c r="QB134" s="140"/>
      <c r="QC134" s="140"/>
      <c r="QD134" s="140"/>
      <c r="QE134" s="140"/>
      <c r="QF134" s="140"/>
      <c r="QG134" s="140"/>
      <c r="QH134" s="140"/>
      <c r="QI134" s="140"/>
      <c r="QJ134" s="140"/>
      <c r="QK134" s="140"/>
      <c r="QL134" s="140"/>
      <c r="QM134" s="140"/>
      <c r="QN134" s="140"/>
      <c r="QO134" s="140"/>
      <c r="QP134" s="140"/>
      <c r="QQ134" s="140"/>
      <c r="QR134" s="140"/>
      <c r="QS134" s="140"/>
      <c r="QT134" s="140"/>
      <c r="QU134" s="140"/>
      <c r="QV134" s="140"/>
      <c r="QW134" s="140"/>
      <c r="QX134" s="140"/>
      <c r="QY134" s="140"/>
      <c r="QZ134" s="140"/>
      <c r="RA134" s="140"/>
      <c r="RB134" s="140"/>
      <c r="RC134" s="140"/>
      <c r="RD134" s="140"/>
      <c r="RE134" s="140"/>
      <c r="RF134" s="140"/>
      <c r="RG134" s="140"/>
      <c r="RH134" s="140"/>
      <c r="RI134" s="140"/>
      <c r="RJ134" s="140"/>
      <c r="RK134" s="140"/>
      <c r="RL134" s="140"/>
      <c r="RM134" s="140"/>
      <c r="RN134" s="140"/>
      <c r="RO134" s="140"/>
      <c r="RP134" s="140"/>
      <c r="RQ134" s="140"/>
      <c r="RR134" s="140"/>
      <c r="RS134" s="140"/>
      <c r="RT134" s="140"/>
      <c r="RU134" s="140"/>
      <c r="RV134" s="140"/>
      <c r="RW134" s="140"/>
      <c r="RX134" s="140"/>
      <c r="RY134" s="140"/>
      <c r="RZ134" s="140"/>
      <c r="SA134" s="140"/>
      <c r="SB134" s="140"/>
      <c r="SC134" s="140"/>
      <c r="SD134" s="140"/>
      <c r="SE134" s="140"/>
      <c r="SF134" s="140"/>
      <c r="SG134" s="140"/>
      <c r="SH134" s="140"/>
      <c r="SI134" s="140"/>
      <c r="SJ134" s="140"/>
      <c r="SK134" s="140"/>
      <c r="SL134" s="140"/>
      <c r="SM134" s="140"/>
      <c r="SN134" s="140"/>
      <c r="SO134" s="140"/>
      <c r="SP134" s="140"/>
      <c r="SQ134" s="140"/>
      <c r="SR134" s="140"/>
      <c r="SS134" s="140"/>
      <c r="ST134" s="140"/>
      <c r="SU134" s="140"/>
      <c r="SV134" s="140"/>
      <c r="SW134" s="140"/>
      <c r="SX134" s="140"/>
      <c r="SY134" s="140"/>
      <c r="SZ134" s="140"/>
      <c r="TA134" s="140"/>
      <c r="TB134" s="140"/>
      <c r="TC134" s="140"/>
      <c r="TD134" s="140"/>
      <c r="TE134" s="140"/>
      <c r="TF134" s="140"/>
      <c r="TG134" s="140"/>
      <c r="TH134" s="140"/>
      <c r="TI134" s="140"/>
      <c r="TJ134" s="140"/>
      <c r="TK134" s="140"/>
      <c r="TL134" s="140"/>
      <c r="TM134" s="140"/>
      <c r="TN134" s="140"/>
      <c r="TO134" s="140"/>
      <c r="TP134" s="140"/>
      <c r="TQ134" s="140"/>
      <c r="TR134" s="140"/>
      <c r="TS134" s="140"/>
      <c r="TT134" s="140"/>
      <c r="TU134" s="140"/>
      <c r="TV134" s="140"/>
      <c r="TW134" s="140"/>
      <c r="TX134" s="140"/>
      <c r="TY134" s="140"/>
      <c r="TZ134" s="140"/>
      <c r="UA134" s="140"/>
      <c r="UB134" s="140"/>
      <c r="UC134" s="140"/>
      <c r="UD134" s="140"/>
      <c r="UE134" s="140"/>
      <c r="UF134" s="140"/>
      <c r="UG134" s="140"/>
      <c r="UH134" s="140"/>
      <c r="UI134" s="140"/>
      <c r="UJ134" s="140"/>
      <c r="UK134" s="140"/>
      <c r="UL134" s="140"/>
      <c r="UM134" s="140"/>
      <c r="UN134" s="140"/>
      <c r="UO134" s="140"/>
      <c r="UP134" s="140"/>
      <c r="UQ134" s="140"/>
      <c r="UR134" s="140"/>
      <c r="US134" s="140"/>
      <c r="UT134" s="140"/>
      <c r="UU134" s="140"/>
      <c r="UV134" s="140"/>
      <c r="UW134" s="140"/>
      <c r="UX134" s="140"/>
      <c r="UY134" s="140"/>
      <c r="UZ134" s="140"/>
      <c r="VA134" s="140"/>
      <c r="VB134" s="140"/>
      <c r="VC134" s="140"/>
      <c r="VD134" s="140"/>
      <c r="VE134" s="140"/>
      <c r="VF134" s="140"/>
      <c r="VG134" s="140"/>
      <c r="VH134" s="140"/>
      <c r="VI134" s="140"/>
      <c r="VJ134" s="140"/>
      <c r="VK134" s="140"/>
      <c r="VL134" s="140"/>
      <c r="VM134" s="140"/>
      <c r="VN134" s="140"/>
      <c r="VO134" s="140"/>
      <c r="VP134" s="140"/>
      <c r="VQ134" s="140"/>
      <c r="VR134" s="140"/>
      <c r="VS134" s="140"/>
      <c r="VT134" s="140"/>
      <c r="VU134" s="140"/>
      <c r="VV134" s="140"/>
      <c r="VW134" s="140"/>
      <c r="VX134" s="140"/>
      <c r="VY134" s="140"/>
      <c r="VZ134" s="140"/>
      <c r="WA134" s="140"/>
      <c r="WB134" s="140"/>
      <c r="WC134" s="140"/>
      <c r="WD134" s="140"/>
      <c r="WE134" s="140"/>
      <c r="WF134" s="140"/>
      <c r="WG134" s="140"/>
      <c r="WH134" s="140"/>
      <c r="WI134" s="140"/>
      <c r="WJ134" s="140"/>
      <c r="WK134" s="140"/>
      <c r="WL134" s="140"/>
      <c r="WM134" s="140"/>
      <c r="WN134" s="140"/>
      <c r="WO134" s="140"/>
      <c r="WP134" s="140"/>
      <c r="WQ134" s="140"/>
      <c r="WR134" s="140"/>
      <c r="WS134" s="140"/>
      <c r="WT134" s="140"/>
      <c r="WU134" s="140"/>
      <c r="WV134" s="140"/>
      <c r="WW134" s="140"/>
      <c r="WX134" s="140"/>
      <c r="WY134" s="140"/>
      <c r="WZ134" s="140"/>
      <c r="XA134" s="140"/>
      <c r="XB134" s="140"/>
      <c r="XC134" s="140"/>
      <c r="XD134" s="140"/>
      <c r="XE134" s="140"/>
      <c r="XF134" s="140"/>
      <c r="XG134" s="140"/>
      <c r="XH134" s="140"/>
      <c r="XI134" s="140"/>
      <c r="XJ134" s="140"/>
      <c r="XK134" s="140"/>
      <c r="XL134" s="140"/>
      <c r="XM134" s="140"/>
      <c r="XN134" s="140"/>
      <c r="XO134" s="140"/>
      <c r="XP134" s="140"/>
      <c r="XQ134" s="140"/>
      <c r="XR134" s="140"/>
      <c r="XS134" s="140"/>
      <c r="XT134" s="140"/>
      <c r="XU134" s="140"/>
      <c r="XV134" s="140"/>
      <c r="XW134" s="140"/>
      <c r="XX134" s="140"/>
      <c r="XY134" s="140"/>
      <c r="XZ134" s="140"/>
      <c r="YA134" s="140"/>
      <c r="YB134" s="140"/>
      <c r="YC134" s="140"/>
      <c r="YD134" s="140"/>
      <c r="YE134" s="140"/>
      <c r="YF134" s="140"/>
      <c r="YG134" s="140"/>
      <c r="YH134" s="140"/>
      <c r="YI134" s="140"/>
      <c r="YJ134" s="140"/>
      <c r="YK134" s="140"/>
      <c r="YL134" s="140"/>
      <c r="YM134" s="140"/>
      <c r="YN134" s="140"/>
      <c r="YO134" s="140"/>
      <c r="YP134" s="140"/>
      <c r="YQ134" s="140"/>
      <c r="YR134" s="140"/>
      <c r="YS134" s="140"/>
      <c r="YT134" s="140"/>
      <c r="YU134" s="140"/>
      <c r="YV134" s="140"/>
      <c r="YW134" s="140"/>
      <c r="YX134" s="140"/>
      <c r="YY134" s="140"/>
      <c r="YZ134" s="140"/>
      <c r="ZA134" s="140"/>
      <c r="ZB134" s="140"/>
      <c r="ZC134" s="140"/>
      <c r="ZD134" s="140"/>
      <c r="ZE134" s="140"/>
      <c r="ZF134" s="140"/>
      <c r="ZG134" s="140"/>
      <c r="ZH134" s="140"/>
      <c r="ZI134" s="140"/>
      <c r="ZJ134" s="140"/>
      <c r="ZK134" s="140"/>
      <c r="ZL134" s="140"/>
      <c r="ZM134" s="140"/>
      <c r="ZN134" s="140"/>
      <c r="ZO134" s="140"/>
      <c r="ZP134" s="140"/>
      <c r="ZQ134" s="140"/>
      <c r="ZR134" s="140"/>
      <c r="ZS134" s="140"/>
      <c r="ZT134" s="140"/>
      <c r="ZU134" s="140"/>
      <c r="ZV134" s="140"/>
      <c r="ZW134" s="140"/>
      <c r="ZX134" s="140"/>
      <c r="ZY134" s="140"/>
      <c r="ZZ134" s="140"/>
      <c r="AAA134" s="140"/>
      <c r="AAB134" s="140"/>
      <c r="AAC134" s="140"/>
      <c r="AAD134" s="140"/>
      <c r="AAE134" s="140"/>
      <c r="AAF134" s="140"/>
      <c r="AAG134" s="140"/>
      <c r="AAH134" s="140"/>
      <c r="AAI134" s="140"/>
      <c r="AAJ134" s="140"/>
      <c r="AAK134" s="140"/>
      <c r="AAL134" s="140"/>
      <c r="AAM134" s="140"/>
      <c r="AAN134" s="140"/>
      <c r="AAO134" s="140"/>
      <c r="AAP134" s="140"/>
      <c r="AAQ134" s="140"/>
      <c r="AAR134" s="140"/>
      <c r="AAS134" s="140"/>
      <c r="AAT134" s="140"/>
      <c r="AAU134" s="140"/>
      <c r="AAV134" s="140"/>
      <c r="AAW134" s="140"/>
      <c r="AAX134" s="140"/>
      <c r="AAY134" s="140"/>
      <c r="AAZ134" s="140"/>
      <c r="ABA134" s="140"/>
      <c r="ABB134" s="140"/>
      <c r="ABC134" s="140"/>
      <c r="ABD134" s="140"/>
      <c r="ABE134" s="140"/>
      <c r="ABF134" s="140"/>
      <c r="ABG134" s="140"/>
      <c r="ABH134" s="140"/>
      <c r="ABI134" s="140"/>
      <c r="ABJ134" s="140"/>
      <c r="ABK134" s="140"/>
      <c r="ABL134" s="140"/>
      <c r="ABM134" s="140"/>
      <c r="ABN134" s="140"/>
      <c r="ABO134" s="140"/>
      <c r="ABP134" s="140"/>
      <c r="ABQ134" s="140"/>
      <c r="ABR134" s="140"/>
      <c r="ABS134" s="140"/>
      <c r="ABT134" s="140"/>
      <c r="ABU134" s="140"/>
      <c r="ABV134" s="140"/>
      <c r="ABW134" s="140"/>
      <c r="ABX134" s="140"/>
      <c r="ABY134" s="140"/>
      <c r="ABZ134" s="140"/>
      <c r="ACA134" s="140"/>
      <c r="ACB134" s="140"/>
      <c r="ACC134" s="140"/>
      <c r="ACD134" s="140"/>
      <c r="ACE134" s="140"/>
      <c r="ACF134" s="140"/>
      <c r="ACG134" s="140"/>
      <c r="ACH134" s="140"/>
      <c r="ACI134" s="140"/>
      <c r="ACJ134" s="140"/>
      <c r="ACK134" s="140"/>
      <c r="ACL134" s="140"/>
      <c r="ACM134" s="140"/>
      <c r="ACN134" s="140"/>
      <c r="ACO134" s="140"/>
      <c r="ACP134" s="140"/>
      <c r="ACQ134" s="140"/>
      <c r="ACR134" s="140"/>
      <c r="ACS134" s="140"/>
      <c r="ACT134" s="140"/>
      <c r="ACU134" s="140"/>
      <c r="ACV134" s="140"/>
      <c r="ACW134" s="140"/>
      <c r="ACX134" s="140"/>
      <c r="ACY134" s="140"/>
      <c r="ACZ134" s="140"/>
      <c r="ADA134" s="140"/>
      <c r="ADB134" s="140"/>
      <c r="ADC134" s="140"/>
      <c r="ADD134" s="140"/>
      <c r="ADE134" s="140"/>
      <c r="ADF134" s="140"/>
      <c r="ADG134" s="140"/>
      <c r="ADH134" s="140"/>
      <c r="ADI134" s="140"/>
      <c r="ADJ134" s="140"/>
      <c r="ADK134" s="140"/>
      <c r="ADL134" s="140"/>
      <c r="ADM134" s="140"/>
      <c r="ADN134" s="140"/>
      <c r="ADO134" s="140"/>
      <c r="ADP134" s="140"/>
      <c r="ADQ134" s="140"/>
      <c r="ADR134" s="140"/>
      <c r="ADS134" s="140"/>
      <c r="ADT134" s="140"/>
      <c r="ADU134" s="140"/>
      <c r="ADV134" s="140"/>
      <c r="ADW134" s="140"/>
      <c r="ADX134" s="140"/>
      <c r="ADY134" s="140"/>
      <c r="ADZ134" s="140"/>
      <c r="AEA134" s="140"/>
      <c r="AEB134" s="140"/>
      <c r="AEC134" s="140"/>
      <c r="AED134" s="140"/>
      <c r="AEE134" s="140"/>
      <c r="AEF134" s="140"/>
      <c r="AEG134" s="140"/>
      <c r="AEH134" s="140"/>
      <c r="AEI134" s="140"/>
      <c r="AEJ134" s="140"/>
      <c r="AEK134" s="140"/>
      <c r="AEL134" s="140"/>
      <c r="AEM134" s="140"/>
      <c r="AEN134" s="140"/>
      <c r="AEO134" s="140"/>
      <c r="AEP134" s="140"/>
      <c r="AEQ134" s="140"/>
      <c r="AER134" s="140"/>
      <c r="AES134" s="140"/>
      <c r="AET134" s="140"/>
      <c r="AEU134" s="140"/>
      <c r="AEV134" s="140"/>
      <c r="AEW134" s="140"/>
      <c r="AEX134" s="140"/>
      <c r="AEY134" s="140"/>
      <c r="AEZ134" s="140"/>
      <c r="AFA134" s="140"/>
      <c r="AFB134" s="140"/>
      <c r="AFC134" s="140"/>
      <c r="AFD134" s="140"/>
      <c r="AFE134" s="140"/>
      <c r="AFF134" s="140"/>
      <c r="AFG134" s="140"/>
      <c r="AFH134" s="140"/>
      <c r="AFI134" s="140"/>
      <c r="AFJ134" s="140"/>
      <c r="AFK134" s="140"/>
      <c r="AFL134" s="140"/>
      <c r="AFM134" s="140"/>
      <c r="AFN134" s="140"/>
      <c r="AFO134" s="140"/>
      <c r="AFP134" s="140"/>
      <c r="AFQ134" s="140"/>
      <c r="AFR134" s="140"/>
      <c r="AFS134" s="140"/>
      <c r="AFT134" s="140"/>
      <c r="AFU134" s="140"/>
      <c r="AFV134" s="140"/>
      <c r="AFW134" s="140"/>
      <c r="AFX134" s="140"/>
      <c r="AFY134" s="140"/>
      <c r="AFZ134" s="140"/>
      <c r="AGA134" s="140"/>
      <c r="AGB134" s="140"/>
      <c r="AGC134" s="140"/>
      <c r="AGD134" s="140"/>
      <c r="AGE134" s="140"/>
      <c r="AGF134" s="140"/>
      <c r="AGG134" s="140"/>
      <c r="AGH134" s="140"/>
      <c r="AGI134" s="140"/>
      <c r="AGJ134" s="140"/>
      <c r="AGK134" s="140"/>
      <c r="AGL134" s="140"/>
      <c r="AGM134" s="140"/>
      <c r="AGN134" s="140"/>
      <c r="AGO134" s="140"/>
      <c r="AGP134" s="140"/>
      <c r="AGQ134" s="140"/>
      <c r="AGR134" s="140"/>
      <c r="AGS134" s="140"/>
      <c r="AGT134" s="140"/>
      <c r="AGU134" s="140"/>
      <c r="AGV134" s="140"/>
      <c r="AGW134" s="140"/>
      <c r="AGX134" s="140"/>
      <c r="AGY134" s="140"/>
      <c r="AGZ134" s="140"/>
      <c r="AHA134" s="140"/>
      <c r="AHB134" s="140"/>
      <c r="AHC134" s="140"/>
      <c r="AHD134" s="140"/>
      <c r="AHE134" s="140"/>
      <c r="AHF134" s="140"/>
      <c r="AHG134" s="140"/>
      <c r="AHH134" s="140"/>
      <c r="AHI134" s="140"/>
      <c r="AHJ134" s="140"/>
      <c r="AHK134" s="140"/>
      <c r="AHL134" s="140"/>
      <c r="AHM134" s="140"/>
      <c r="AHN134" s="140"/>
      <c r="AHO134" s="140"/>
      <c r="AHP134" s="140"/>
      <c r="AHQ134" s="140"/>
      <c r="AHR134" s="140"/>
      <c r="AHS134" s="140"/>
      <c r="AHT134" s="140"/>
      <c r="AHU134" s="140"/>
      <c r="AHV134" s="140"/>
      <c r="AHW134" s="140"/>
      <c r="AHX134" s="140"/>
      <c r="AHY134" s="140"/>
      <c r="AHZ134" s="140"/>
      <c r="AIA134" s="140"/>
      <c r="AIB134" s="140"/>
      <c r="AIC134" s="140"/>
      <c r="AID134" s="140"/>
      <c r="AIE134" s="140"/>
      <c r="AIF134" s="140"/>
      <c r="AIG134" s="140"/>
      <c r="AIH134" s="140"/>
      <c r="AII134" s="140"/>
      <c r="AIJ134" s="140"/>
      <c r="AIK134" s="140"/>
      <c r="AIL134" s="140"/>
      <c r="AIM134" s="140"/>
      <c r="AIN134" s="140"/>
      <c r="AIO134" s="140"/>
      <c r="AIP134" s="140"/>
      <c r="AIQ134" s="140"/>
      <c r="AIR134" s="140"/>
      <c r="AIS134" s="140"/>
      <c r="AIT134" s="140"/>
      <c r="AIU134" s="140"/>
      <c r="AIV134" s="140"/>
      <c r="AIW134" s="140"/>
      <c r="AIX134" s="140"/>
      <c r="AIY134" s="140"/>
      <c r="AIZ134" s="140"/>
      <c r="AJA134" s="140"/>
      <c r="AJB134" s="140"/>
      <c r="AJC134" s="140"/>
      <c r="AJD134" s="140"/>
      <c r="AJE134" s="140"/>
      <c r="AJF134" s="140"/>
      <c r="AJG134" s="140"/>
      <c r="AJH134" s="140"/>
      <c r="AJI134" s="140"/>
      <c r="AJJ134" s="140"/>
      <c r="AJK134" s="140"/>
      <c r="AJL134" s="140"/>
      <c r="AJM134" s="140"/>
      <c r="AJN134" s="140"/>
      <c r="AJO134" s="140"/>
      <c r="AJP134" s="140"/>
      <c r="AJQ134" s="140"/>
      <c r="AJR134" s="140"/>
      <c r="AJS134" s="140"/>
      <c r="AJT134" s="140"/>
      <c r="AJU134" s="140"/>
      <c r="AJV134" s="140"/>
      <c r="AJW134" s="140"/>
      <c r="AJX134" s="140"/>
      <c r="AJY134" s="140"/>
      <c r="AJZ134" s="140"/>
      <c r="AKA134" s="140"/>
      <c r="AKB134" s="140"/>
      <c r="AKC134" s="140"/>
      <c r="AKD134" s="140"/>
      <c r="AKE134" s="140"/>
      <c r="AKF134" s="140"/>
      <c r="AKG134" s="140"/>
      <c r="AKH134" s="140"/>
      <c r="AKI134" s="140"/>
      <c r="AKJ134" s="140"/>
      <c r="AKK134" s="140"/>
      <c r="AKL134" s="140"/>
      <c r="AKM134" s="140"/>
      <c r="AKN134" s="140"/>
      <c r="AKO134" s="140"/>
      <c r="AKP134" s="140"/>
      <c r="AKQ134" s="140"/>
      <c r="AKR134" s="140"/>
      <c r="AKS134" s="140"/>
      <c r="AKT134" s="140"/>
      <c r="AKU134" s="140"/>
      <c r="AKV134" s="140"/>
      <c r="AKW134" s="140"/>
      <c r="AKX134" s="140"/>
      <c r="AKY134" s="140"/>
      <c r="AKZ134" s="140"/>
      <c r="ALA134" s="140"/>
      <c r="ALB134" s="140"/>
      <c r="ALC134" s="140"/>
      <c r="ALD134" s="140"/>
      <c r="ALE134" s="140"/>
      <c r="ALF134" s="140"/>
      <c r="ALG134" s="140"/>
      <c r="ALH134" s="140"/>
      <c r="ALI134" s="140"/>
      <c r="ALJ134" s="140"/>
      <c r="ALK134" s="140"/>
      <c r="ALL134" s="140"/>
      <c r="ALM134" s="140"/>
      <c r="ALN134" s="140"/>
      <c r="ALO134" s="140"/>
      <c r="ALP134" s="140"/>
      <c r="ALQ134" s="140"/>
      <c r="ALR134" s="140"/>
      <c r="ALS134" s="140"/>
      <c r="ALT134" s="140"/>
      <c r="ALU134" s="140"/>
      <c r="ALV134" s="140"/>
      <c r="ALW134" s="140"/>
    </row>
    <row r="135" spans="1:1011" ht="12.75" hidden="1" customHeight="1" x14ac:dyDescent="0.2">
      <c r="A135" s="182">
        <v>1</v>
      </c>
      <c r="B135" s="230" t="s">
        <v>172</v>
      </c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187"/>
      <c r="AC135" s="188"/>
      <c r="AD135" s="188"/>
      <c r="AE135" s="188"/>
      <c r="AF135" s="173"/>
      <c r="AG135" s="187"/>
      <c r="AH135" s="188"/>
      <c r="AI135" s="188"/>
      <c r="AJ135" s="188"/>
      <c r="AK135" s="174"/>
      <c r="AL135" s="187"/>
      <c r="AM135" s="188"/>
      <c r="AN135" s="188"/>
      <c r="AO135" s="188"/>
      <c r="AP135" s="173"/>
      <c r="AQ135" s="187"/>
      <c r="AR135" s="188"/>
      <c r="AS135" s="188"/>
      <c r="AT135" s="188"/>
      <c r="AU135" s="173"/>
      <c r="AV135" s="187"/>
      <c r="AW135" s="188"/>
      <c r="AX135" s="188"/>
      <c r="AY135" s="188"/>
      <c r="AZ135" s="173"/>
      <c r="BA135" s="187"/>
      <c r="BB135" s="188"/>
      <c r="BC135" s="188"/>
      <c r="BD135" s="188"/>
      <c r="BQ135" s="140"/>
      <c r="BR135" s="140"/>
      <c r="BS135" s="140"/>
      <c r="BT135" s="140"/>
      <c r="BU135" s="140"/>
      <c r="BV135" s="140"/>
      <c r="BW135" s="140"/>
      <c r="BX135" s="140"/>
      <c r="BY135" s="140"/>
      <c r="BZ135" s="140"/>
      <c r="CA135" s="140"/>
      <c r="CB135" s="140"/>
      <c r="CC135" s="140"/>
      <c r="CD135" s="140"/>
      <c r="CE135" s="140"/>
      <c r="CF135" s="140"/>
      <c r="CG135" s="140"/>
      <c r="CH135" s="140"/>
      <c r="CI135" s="140"/>
      <c r="CJ135" s="140"/>
      <c r="CK135" s="140"/>
      <c r="CL135" s="140"/>
      <c r="CM135" s="140"/>
      <c r="CN135" s="140"/>
      <c r="CO135" s="140"/>
      <c r="CP135" s="140"/>
      <c r="CQ135" s="140"/>
      <c r="CR135" s="140"/>
      <c r="CS135" s="140"/>
      <c r="CT135" s="140"/>
      <c r="CU135" s="140"/>
      <c r="CV135" s="140"/>
      <c r="CW135" s="140"/>
      <c r="CX135" s="140"/>
      <c r="CY135" s="140"/>
      <c r="CZ135" s="140"/>
      <c r="DA135" s="140"/>
      <c r="DB135" s="140"/>
      <c r="DC135" s="140"/>
      <c r="DD135" s="140"/>
      <c r="DE135" s="140"/>
      <c r="DF135" s="140"/>
      <c r="DG135" s="140"/>
      <c r="DH135" s="140"/>
      <c r="DI135" s="140"/>
      <c r="DJ135" s="140"/>
      <c r="DK135" s="140"/>
      <c r="DL135" s="140"/>
      <c r="DM135" s="140"/>
      <c r="DN135" s="140"/>
      <c r="DO135" s="140"/>
      <c r="DP135" s="140"/>
      <c r="DQ135" s="140"/>
      <c r="DR135" s="140"/>
      <c r="DS135" s="140"/>
      <c r="DT135" s="140"/>
      <c r="DU135" s="140"/>
      <c r="DV135" s="140"/>
      <c r="DW135" s="140"/>
      <c r="DX135" s="140"/>
      <c r="DY135" s="140"/>
      <c r="DZ135" s="140"/>
      <c r="EA135" s="140"/>
      <c r="EB135" s="140"/>
      <c r="EC135" s="140"/>
      <c r="ED135" s="140"/>
      <c r="EE135" s="140"/>
      <c r="EF135" s="140"/>
      <c r="EG135" s="140"/>
      <c r="EH135" s="140"/>
      <c r="EI135" s="140"/>
      <c r="EJ135" s="140"/>
      <c r="EK135" s="140"/>
      <c r="EL135" s="140"/>
      <c r="EM135" s="140"/>
      <c r="EN135" s="140"/>
      <c r="EO135" s="140"/>
      <c r="EP135" s="140"/>
      <c r="EQ135" s="140"/>
      <c r="ER135" s="140"/>
      <c r="ES135" s="140"/>
      <c r="ET135" s="140"/>
      <c r="EU135" s="140"/>
      <c r="EV135" s="140"/>
      <c r="EW135" s="140"/>
      <c r="EX135" s="140"/>
      <c r="EY135" s="140"/>
      <c r="EZ135" s="140"/>
      <c r="FA135" s="140"/>
      <c r="FB135" s="140"/>
      <c r="FC135" s="140"/>
      <c r="FD135" s="140"/>
      <c r="FE135" s="140"/>
      <c r="FF135" s="140"/>
      <c r="FG135" s="140"/>
      <c r="FH135" s="140"/>
      <c r="FI135" s="140"/>
      <c r="FJ135" s="140"/>
      <c r="FK135" s="140"/>
      <c r="FL135" s="140"/>
      <c r="FM135" s="140"/>
      <c r="FN135" s="140"/>
      <c r="FO135" s="140"/>
      <c r="FP135" s="140"/>
      <c r="FQ135" s="140"/>
      <c r="FR135" s="140"/>
      <c r="FS135" s="140"/>
      <c r="FT135" s="140"/>
      <c r="FU135" s="140"/>
      <c r="FV135" s="140"/>
      <c r="FW135" s="140"/>
      <c r="FX135" s="140"/>
      <c r="FY135" s="140"/>
      <c r="FZ135" s="140"/>
      <c r="GA135" s="140"/>
      <c r="GB135" s="140"/>
      <c r="GC135" s="140"/>
      <c r="GD135" s="140"/>
      <c r="GE135" s="140"/>
      <c r="GF135" s="140"/>
      <c r="GG135" s="140"/>
      <c r="GH135" s="140"/>
      <c r="GI135" s="140"/>
      <c r="GJ135" s="140"/>
      <c r="GK135" s="140"/>
      <c r="GL135" s="140"/>
      <c r="GM135" s="140"/>
      <c r="GN135" s="140"/>
      <c r="GO135" s="140"/>
      <c r="GP135" s="140"/>
      <c r="GQ135" s="140"/>
      <c r="GR135" s="140"/>
      <c r="GS135" s="140"/>
      <c r="GT135" s="140"/>
      <c r="GU135" s="140"/>
      <c r="GV135" s="140"/>
      <c r="GW135" s="140"/>
      <c r="GX135" s="140"/>
      <c r="GY135" s="140"/>
      <c r="GZ135" s="140"/>
      <c r="HA135" s="140"/>
      <c r="HB135" s="140"/>
      <c r="HC135" s="140"/>
      <c r="HD135" s="140"/>
      <c r="HE135" s="140"/>
      <c r="HF135" s="140"/>
      <c r="HG135" s="140"/>
      <c r="HH135" s="140"/>
      <c r="HI135" s="140"/>
      <c r="HJ135" s="140"/>
      <c r="HK135" s="140"/>
      <c r="HL135" s="140"/>
      <c r="HM135" s="140"/>
      <c r="HN135" s="140"/>
      <c r="HO135" s="140"/>
      <c r="HP135" s="140"/>
      <c r="HQ135" s="140"/>
      <c r="HR135" s="140"/>
      <c r="HS135" s="140"/>
      <c r="HT135" s="140"/>
      <c r="HU135" s="140"/>
      <c r="HV135" s="140"/>
      <c r="HW135" s="140"/>
      <c r="HX135" s="140"/>
      <c r="HY135" s="140"/>
      <c r="HZ135" s="140"/>
      <c r="IA135" s="140"/>
      <c r="IB135" s="140"/>
      <c r="IC135" s="140"/>
      <c r="ID135" s="140"/>
      <c r="IE135" s="140"/>
      <c r="IF135" s="140"/>
      <c r="IG135" s="140"/>
      <c r="IH135" s="140"/>
      <c r="II135" s="140"/>
      <c r="IJ135" s="140"/>
      <c r="IK135" s="140"/>
      <c r="IL135" s="140"/>
      <c r="IM135" s="140"/>
      <c r="IN135" s="140"/>
      <c r="IO135" s="140"/>
      <c r="IP135" s="140"/>
      <c r="IQ135" s="140"/>
      <c r="IR135" s="140"/>
      <c r="IS135" s="140"/>
      <c r="IT135" s="140"/>
      <c r="IU135" s="140"/>
      <c r="IV135" s="140"/>
      <c r="IW135" s="140"/>
      <c r="IX135" s="140"/>
      <c r="IY135" s="140"/>
      <c r="IZ135" s="140"/>
      <c r="JA135" s="140"/>
      <c r="JB135" s="140"/>
      <c r="JC135" s="140"/>
      <c r="JD135" s="140"/>
      <c r="JE135" s="140"/>
      <c r="JF135" s="140"/>
      <c r="JG135" s="140"/>
      <c r="JH135" s="140"/>
      <c r="JI135" s="140"/>
      <c r="JJ135" s="140"/>
      <c r="JK135" s="140"/>
      <c r="JL135" s="140"/>
      <c r="JM135" s="140"/>
      <c r="JN135" s="140"/>
      <c r="JO135" s="140"/>
      <c r="JP135" s="140"/>
      <c r="JQ135" s="140"/>
      <c r="JR135" s="140"/>
      <c r="JS135" s="140"/>
      <c r="JT135" s="140"/>
      <c r="JU135" s="140"/>
      <c r="JV135" s="140"/>
      <c r="JW135" s="140"/>
      <c r="JX135" s="140"/>
      <c r="JY135" s="140"/>
      <c r="JZ135" s="140"/>
      <c r="KA135" s="140"/>
      <c r="KB135" s="140"/>
      <c r="KC135" s="140"/>
      <c r="KD135" s="140"/>
      <c r="KE135" s="140"/>
      <c r="KF135" s="140"/>
      <c r="KG135" s="140"/>
      <c r="KH135" s="140"/>
      <c r="KI135" s="140"/>
      <c r="KJ135" s="140"/>
      <c r="KK135" s="140"/>
      <c r="KL135" s="140"/>
      <c r="KM135" s="140"/>
      <c r="KN135" s="140"/>
      <c r="KO135" s="140"/>
      <c r="KP135" s="140"/>
      <c r="KQ135" s="140"/>
      <c r="KR135" s="140"/>
      <c r="KS135" s="140"/>
      <c r="KT135" s="140"/>
      <c r="KU135" s="140"/>
      <c r="KV135" s="140"/>
      <c r="KW135" s="140"/>
      <c r="KX135" s="140"/>
      <c r="KY135" s="140"/>
      <c r="KZ135" s="140"/>
      <c r="LA135" s="140"/>
      <c r="LB135" s="140"/>
      <c r="LC135" s="140"/>
      <c r="LD135" s="140"/>
      <c r="LE135" s="140"/>
      <c r="LF135" s="140"/>
      <c r="LG135" s="140"/>
      <c r="LH135" s="140"/>
      <c r="LI135" s="140"/>
      <c r="LJ135" s="140"/>
      <c r="LK135" s="140"/>
      <c r="LL135" s="140"/>
      <c r="LM135" s="140"/>
      <c r="LN135" s="140"/>
      <c r="LO135" s="140"/>
      <c r="LP135" s="140"/>
      <c r="LQ135" s="140"/>
      <c r="LR135" s="140"/>
      <c r="LS135" s="140"/>
      <c r="LT135" s="140"/>
      <c r="LU135" s="140"/>
      <c r="LV135" s="140"/>
      <c r="LW135" s="140"/>
      <c r="LX135" s="140"/>
      <c r="LY135" s="140"/>
      <c r="LZ135" s="140"/>
      <c r="MA135" s="140"/>
      <c r="MB135" s="140"/>
      <c r="MC135" s="140"/>
      <c r="MD135" s="140"/>
      <c r="ME135" s="140"/>
      <c r="MF135" s="140"/>
      <c r="MG135" s="140"/>
      <c r="MH135" s="140"/>
      <c r="MI135" s="140"/>
      <c r="MJ135" s="140"/>
      <c r="MK135" s="140"/>
      <c r="ML135" s="140"/>
      <c r="MM135" s="140"/>
      <c r="MN135" s="140"/>
      <c r="MO135" s="140"/>
      <c r="MP135" s="140"/>
      <c r="MQ135" s="140"/>
      <c r="MR135" s="140"/>
      <c r="MS135" s="140"/>
      <c r="MT135" s="140"/>
      <c r="MU135" s="140"/>
      <c r="MV135" s="140"/>
      <c r="MW135" s="140"/>
      <c r="MX135" s="140"/>
      <c r="MY135" s="140"/>
      <c r="MZ135" s="140"/>
      <c r="NA135" s="140"/>
      <c r="NB135" s="140"/>
      <c r="NC135" s="140"/>
      <c r="ND135" s="140"/>
      <c r="NE135" s="140"/>
      <c r="NF135" s="140"/>
      <c r="NG135" s="140"/>
      <c r="NH135" s="140"/>
      <c r="NI135" s="140"/>
      <c r="NJ135" s="140"/>
      <c r="NK135" s="140"/>
      <c r="NL135" s="140"/>
      <c r="NM135" s="140"/>
      <c r="NN135" s="140"/>
      <c r="NO135" s="140"/>
      <c r="NP135" s="140"/>
      <c r="NQ135" s="140"/>
      <c r="NR135" s="140"/>
      <c r="NS135" s="140"/>
      <c r="NT135" s="140"/>
      <c r="NU135" s="140"/>
      <c r="NV135" s="140"/>
      <c r="NW135" s="140"/>
      <c r="NX135" s="140"/>
      <c r="NY135" s="140"/>
      <c r="NZ135" s="140"/>
      <c r="OA135" s="140"/>
      <c r="OB135" s="140"/>
      <c r="OC135" s="140"/>
      <c r="OD135" s="140"/>
      <c r="OE135" s="140"/>
      <c r="OF135" s="140"/>
      <c r="OG135" s="140"/>
      <c r="OH135" s="140"/>
      <c r="OI135" s="140"/>
      <c r="OJ135" s="140"/>
      <c r="OK135" s="140"/>
      <c r="OL135" s="140"/>
      <c r="OM135" s="140"/>
      <c r="ON135" s="140"/>
      <c r="OO135" s="140"/>
      <c r="OP135" s="140"/>
      <c r="OQ135" s="140"/>
      <c r="OR135" s="140"/>
      <c r="OS135" s="140"/>
      <c r="OT135" s="140"/>
      <c r="OU135" s="140"/>
      <c r="OV135" s="140"/>
      <c r="OW135" s="140"/>
      <c r="OX135" s="140"/>
      <c r="OY135" s="140"/>
      <c r="OZ135" s="140"/>
      <c r="PA135" s="140"/>
      <c r="PB135" s="140"/>
      <c r="PC135" s="140"/>
      <c r="PD135" s="140"/>
      <c r="PE135" s="140"/>
      <c r="PF135" s="140"/>
      <c r="PG135" s="140"/>
      <c r="PH135" s="140"/>
      <c r="PI135" s="140"/>
      <c r="PJ135" s="140"/>
      <c r="PK135" s="140"/>
      <c r="PL135" s="140"/>
      <c r="PM135" s="140"/>
      <c r="PN135" s="140"/>
      <c r="PO135" s="140"/>
      <c r="PP135" s="140"/>
      <c r="PQ135" s="140"/>
      <c r="PR135" s="140"/>
      <c r="PS135" s="140"/>
      <c r="PT135" s="140"/>
      <c r="PU135" s="140"/>
      <c r="PV135" s="140"/>
      <c r="PW135" s="140"/>
      <c r="PX135" s="140"/>
      <c r="PY135" s="140"/>
      <c r="PZ135" s="140"/>
      <c r="QA135" s="140"/>
      <c r="QB135" s="140"/>
      <c r="QC135" s="140"/>
      <c r="QD135" s="140"/>
      <c r="QE135" s="140"/>
      <c r="QF135" s="140"/>
      <c r="QG135" s="140"/>
      <c r="QH135" s="140"/>
      <c r="QI135" s="140"/>
      <c r="QJ135" s="140"/>
      <c r="QK135" s="140"/>
      <c r="QL135" s="140"/>
      <c r="QM135" s="140"/>
      <c r="QN135" s="140"/>
      <c r="QO135" s="140"/>
      <c r="QP135" s="140"/>
      <c r="QQ135" s="140"/>
      <c r="QR135" s="140"/>
      <c r="QS135" s="140"/>
      <c r="QT135" s="140"/>
      <c r="QU135" s="140"/>
      <c r="QV135" s="140"/>
      <c r="QW135" s="140"/>
      <c r="QX135" s="140"/>
      <c r="QY135" s="140"/>
      <c r="QZ135" s="140"/>
      <c r="RA135" s="140"/>
      <c r="RB135" s="140"/>
      <c r="RC135" s="140"/>
      <c r="RD135" s="140"/>
      <c r="RE135" s="140"/>
      <c r="RF135" s="140"/>
      <c r="RG135" s="140"/>
      <c r="RH135" s="140"/>
      <c r="RI135" s="140"/>
      <c r="RJ135" s="140"/>
      <c r="RK135" s="140"/>
      <c r="RL135" s="140"/>
      <c r="RM135" s="140"/>
      <c r="RN135" s="140"/>
      <c r="RO135" s="140"/>
      <c r="RP135" s="140"/>
      <c r="RQ135" s="140"/>
      <c r="RR135" s="140"/>
      <c r="RS135" s="140"/>
      <c r="RT135" s="140"/>
      <c r="RU135" s="140"/>
      <c r="RV135" s="140"/>
      <c r="RW135" s="140"/>
      <c r="RX135" s="140"/>
      <c r="RY135" s="140"/>
      <c r="RZ135" s="140"/>
      <c r="SA135" s="140"/>
      <c r="SB135" s="140"/>
      <c r="SC135" s="140"/>
      <c r="SD135" s="140"/>
      <c r="SE135" s="140"/>
      <c r="SF135" s="140"/>
      <c r="SG135" s="140"/>
      <c r="SH135" s="140"/>
      <c r="SI135" s="140"/>
      <c r="SJ135" s="140"/>
      <c r="SK135" s="140"/>
      <c r="SL135" s="140"/>
      <c r="SM135" s="140"/>
      <c r="SN135" s="140"/>
      <c r="SO135" s="140"/>
      <c r="SP135" s="140"/>
      <c r="SQ135" s="140"/>
      <c r="SR135" s="140"/>
      <c r="SS135" s="140"/>
      <c r="ST135" s="140"/>
      <c r="SU135" s="140"/>
      <c r="SV135" s="140"/>
      <c r="SW135" s="140"/>
      <c r="SX135" s="140"/>
      <c r="SY135" s="140"/>
      <c r="SZ135" s="140"/>
      <c r="TA135" s="140"/>
      <c r="TB135" s="140"/>
      <c r="TC135" s="140"/>
      <c r="TD135" s="140"/>
      <c r="TE135" s="140"/>
      <c r="TF135" s="140"/>
      <c r="TG135" s="140"/>
      <c r="TH135" s="140"/>
      <c r="TI135" s="140"/>
      <c r="TJ135" s="140"/>
      <c r="TK135" s="140"/>
      <c r="TL135" s="140"/>
      <c r="TM135" s="140"/>
      <c r="TN135" s="140"/>
      <c r="TO135" s="140"/>
      <c r="TP135" s="140"/>
      <c r="TQ135" s="140"/>
      <c r="TR135" s="140"/>
      <c r="TS135" s="140"/>
      <c r="TT135" s="140"/>
      <c r="TU135" s="140"/>
      <c r="TV135" s="140"/>
      <c r="TW135" s="140"/>
      <c r="TX135" s="140"/>
      <c r="TY135" s="140"/>
      <c r="TZ135" s="140"/>
      <c r="UA135" s="140"/>
      <c r="UB135" s="140"/>
      <c r="UC135" s="140"/>
      <c r="UD135" s="140"/>
      <c r="UE135" s="140"/>
      <c r="UF135" s="140"/>
      <c r="UG135" s="140"/>
      <c r="UH135" s="140"/>
      <c r="UI135" s="140"/>
      <c r="UJ135" s="140"/>
      <c r="UK135" s="140"/>
      <c r="UL135" s="140"/>
      <c r="UM135" s="140"/>
      <c r="UN135" s="140"/>
      <c r="UO135" s="140"/>
      <c r="UP135" s="140"/>
      <c r="UQ135" s="140"/>
      <c r="UR135" s="140"/>
      <c r="US135" s="140"/>
      <c r="UT135" s="140"/>
      <c r="UU135" s="140"/>
      <c r="UV135" s="140"/>
      <c r="UW135" s="140"/>
      <c r="UX135" s="140"/>
      <c r="UY135" s="140"/>
      <c r="UZ135" s="140"/>
      <c r="VA135" s="140"/>
      <c r="VB135" s="140"/>
      <c r="VC135" s="140"/>
      <c r="VD135" s="140"/>
      <c r="VE135" s="140"/>
      <c r="VF135" s="140"/>
      <c r="VG135" s="140"/>
      <c r="VH135" s="140"/>
      <c r="VI135" s="140"/>
      <c r="VJ135" s="140"/>
      <c r="VK135" s="140"/>
      <c r="VL135" s="140"/>
      <c r="VM135" s="140"/>
      <c r="VN135" s="140"/>
      <c r="VO135" s="140"/>
      <c r="VP135" s="140"/>
      <c r="VQ135" s="140"/>
      <c r="VR135" s="140"/>
      <c r="VS135" s="140"/>
      <c r="VT135" s="140"/>
      <c r="VU135" s="140"/>
      <c r="VV135" s="140"/>
      <c r="VW135" s="140"/>
      <c r="VX135" s="140"/>
      <c r="VY135" s="140"/>
      <c r="VZ135" s="140"/>
      <c r="WA135" s="140"/>
      <c r="WB135" s="140"/>
      <c r="WC135" s="140"/>
      <c r="WD135" s="140"/>
      <c r="WE135" s="140"/>
      <c r="WF135" s="140"/>
      <c r="WG135" s="140"/>
      <c r="WH135" s="140"/>
      <c r="WI135" s="140"/>
      <c r="WJ135" s="140"/>
      <c r="WK135" s="140"/>
      <c r="WL135" s="140"/>
      <c r="WM135" s="140"/>
      <c r="WN135" s="140"/>
      <c r="WO135" s="140"/>
      <c r="WP135" s="140"/>
      <c r="WQ135" s="140"/>
      <c r="WR135" s="140"/>
      <c r="WS135" s="140"/>
      <c r="WT135" s="140"/>
      <c r="WU135" s="140"/>
      <c r="WV135" s="140"/>
      <c r="WW135" s="140"/>
      <c r="WX135" s="140"/>
      <c r="WY135" s="140"/>
      <c r="WZ135" s="140"/>
      <c r="XA135" s="140"/>
      <c r="XB135" s="140"/>
      <c r="XC135" s="140"/>
      <c r="XD135" s="140"/>
      <c r="XE135" s="140"/>
      <c r="XF135" s="140"/>
      <c r="XG135" s="140"/>
      <c r="XH135" s="140"/>
      <c r="XI135" s="140"/>
      <c r="XJ135" s="140"/>
      <c r="XK135" s="140"/>
      <c r="XL135" s="140"/>
      <c r="XM135" s="140"/>
      <c r="XN135" s="140"/>
      <c r="XO135" s="140"/>
      <c r="XP135" s="140"/>
      <c r="XQ135" s="140"/>
      <c r="XR135" s="140"/>
      <c r="XS135" s="140"/>
      <c r="XT135" s="140"/>
      <c r="XU135" s="140"/>
      <c r="XV135" s="140"/>
      <c r="XW135" s="140"/>
      <c r="XX135" s="140"/>
      <c r="XY135" s="140"/>
      <c r="XZ135" s="140"/>
      <c r="YA135" s="140"/>
      <c r="YB135" s="140"/>
      <c r="YC135" s="140"/>
      <c r="YD135" s="140"/>
      <c r="YE135" s="140"/>
      <c r="YF135" s="140"/>
      <c r="YG135" s="140"/>
      <c r="YH135" s="140"/>
      <c r="YI135" s="140"/>
      <c r="YJ135" s="140"/>
      <c r="YK135" s="140"/>
      <c r="YL135" s="140"/>
      <c r="YM135" s="140"/>
      <c r="YN135" s="140"/>
      <c r="YO135" s="140"/>
      <c r="YP135" s="140"/>
      <c r="YQ135" s="140"/>
      <c r="YR135" s="140"/>
      <c r="YS135" s="140"/>
      <c r="YT135" s="140"/>
      <c r="YU135" s="140"/>
      <c r="YV135" s="140"/>
      <c r="YW135" s="140"/>
      <c r="YX135" s="140"/>
      <c r="YY135" s="140"/>
      <c r="YZ135" s="140"/>
      <c r="ZA135" s="140"/>
      <c r="ZB135" s="140"/>
      <c r="ZC135" s="140"/>
      <c r="ZD135" s="140"/>
      <c r="ZE135" s="140"/>
      <c r="ZF135" s="140"/>
      <c r="ZG135" s="140"/>
      <c r="ZH135" s="140"/>
      <c r="ZI135" s="140"/>
      <c r="ZJ135" s="140"/>
      <c r="ZK135" s="140"/>
      <c r="ZL135" s="140"/>
      <c r="ZM135" s="140"/>
      <c r="ZN135" s="140"/>
      <c r="ZO135" s="140"/>
      <c r="ZP135" s="140"/>
      <c r="ZQ135" s="140"/>
      <c r="ZR135" s="140"/>
      <c r="ZS135" s="140"/>
      <c r="ZT135" s="140"/>
      <c r="ZU135" s="140"/>
      <c r="ZV135" s="140"/>
      <c r="ZW135" s="140"/>
      <c r="ZX135" s="140"/>
      <c r="ZY135" s="140"/>
      <c r="ZZ135" s="140"/>
      <c r="AAA135" s="140"/>
      <c r="AAB135" s="140"/>
      <c r="AAC135" s="140"/>
      <c r="AAD135" s="140"/>
      <c r="AAE135" s="140"/>
      <c r="AAF135" s="140"/>
      <c r="AAG135" s="140"/>
      <c r="AAH135" s="140"/>
      <c r="AAI135" s="140"/>
      <c r="AAJ135" s="140"/>
      <c r="AAK135" s="140"/>
      <c r="AAL135" s="140"/>
      <c r="AAM135" s="140"/>
      <c r="AAN135" s="140"/>
      <c r="AAO135" s="140"/>
      <c r="AAP135" s="140"/>
      <c r="AAQ135" s="140"/>
      <c r="AAR135" s="140"/>
      <c r="AAS135" s="140"/>
      <c r="AAT135" s="140"/>
      <c r="AAU135" s="140"/>
      <c r="AAV135" s="140"/>
      <c r="AAW135" s="140"/>
      <c r="AAX135" s="140"/>
      <c r="AAY135" s="140"/>
      <c r="AAZ135" s="140"/>
      <c r="ABA135" s="140"/>
      <c r="ABB135" s="140"/>
      <c r="ABC135" s="140"/>
      <c r="ABD135" s="140"/>
      <c r="ABE135" s="140"/>
      <c r="ABF135" s="140"/>
      <c r="ABG135" s="140"/>
      <c r="ABH135" s="140"/>
      <c r="ABI135" s="140"/>
      <c r="ABJ135" s="140"/>
      <c r="ABK135" s="140"/>
      <c r="ABL135" s="140"/>
      <c r="ABM135" s="140"/>
      <c r="ABN135" s="140"/>
      <c r="ABO135" s="140"/>
      <c r="ABP135" s="140"/>
      <c r="ABQ135" s="140"/>
      <c r="ABR135" s="140"/>
      <c r="ABS135" s="140"/>
      <c r="ABT135" s="140"/>
      <c r="ABU135" s="140"/>
      <c r="ABV135" s="140"/>
      <c r="ABW135" s="140"/>
      <c r="ABX135" s="140"/>
      <c r="ABY135" s="140"/>
      <c r="ABZ135" s="140"/>
      <c r="ACA135" s="140"/>
      <c r="ACB135" s="140"/>
      <c r="ACC135" s="140"/>
      <c r="ACD135" s="140"/>
      <c r="ACE135" s="140"/>
      <c r="ACF135" s="140"/>
      <c r="ACG135" s="140"/>
      <c r="ACH135" s="140"/>
      <c r="ACI135" s="140"/>
      <c r="ACJ135" s="140"/>
      <c r="ACK135" s="140"/>
      <c r="ACL135" s="140"/>
      <c r="ACM135" s="140"/>
      <c r="ACN135" s="140"/>
      <c r="ACO135" s="140"/>
      <c r="ACP135" s="140"/>
      <c r="ACQ135" s="140"/>
      <c r="ACR135" s="140"/>
      <c r="ACS135" s="140"/>
      <c r="ACT135" s="140"/>
      <c r="ACU135" s="140"/>
      <c r="ACV135" s="140"/>
      <c r="ACW135" s="140"/>
      <c r="ACX135" s="140"/>
      <c r="ACY135" s="140"/>
      <c r="ACZ135" s="140"/>
      <c r="ADA135" s="140"/>
      <c r="ADB135" s="140"/>
      <c r="ADC135" s="140"/>
      <c r="ADD135" s="140"/>
      <c r="ADE135" s="140"/>
      <c r="ADF135" s="140"/>
      <c r="ADG135" s="140"/>
      <c r="ADH135" s="140"/>
      <c r="ADI135" s="140"/>
      <c r="ADJ135" s="140"/>
      <c r="ADK135" s="140"/>
      <c r="ADL135" s="140"/>
      <c r="ADM135" s="140"/>
      <c r="ADN135" s="140"/>
      <c r="ADO135" s="140"/>
      <c r="ADP135" s="140"/>
      <c r="ADQ135" s="140"/>
      <c r="ADR135" s="140"/>
      <c r="ADS135" s="140"/>
      <c r="ADT135" s="140"/>
      <c r="ADU135" s="140"/>
      <c r="ADV135" s="140"/>
      <c r="ADW135" s="140"/>
      <c r="ADX135" s="140"/>
      <c r="ADY135" s="140"/>
      <c r="ADZ135" s="140"/>
      <c r="AEA135" s="140"/>
      <c r="AEB135" s="140"/>
      <c r="AEC135" s="140"/>
      <c r="AED135" s="140"/>
      <c r="AEE135" s="140"/>
      <c r="AEF135" s="140"/>
      <c r="AEG135" s="140"/>
      <c r="AEH135" s="140"/>
      <c r="AEI135" s="140"/>
      <c r="AEJ135" s="140"/>
      <c r="AEK135" s="140"/>
      <c r="AEL135" s="140"/>
      <c r="AEM135" s="140"/>
      <c r="AEN135" s="140"/>
      <c r="AEO135" s="140"/>
      <c r="AEP135" s="140"/>
      <c r="AEQ135" s="140"/>
      <c r="AER135" s="140"/>
      <c r="AES135" s="140"/>
      <c r="AET135" s="140"/>
      <c r="AEU135" s="140"/>
      <c r="AEV135" s="140"/>
      <c r="AEW135" s="140"/>
      <c r="AEX135" s="140"/>
      <c r="AEY135" s="140"/>
      <c r="AEZ135" s="140"/>
      <c r="AFA135" s="140"/>
      <c r="AFB135" s="140"/>
      <c r="AFC135" s="140"/>
      <c r="AFD135" s="140"/>
      <c r="AFE135" s="140"/>
      <c r="AFF135" s="140"/>
      <c r="AFG135" s="140"/>
      <c r="AFH135" s="140"/>
      <c r="AFI135" s="140"/>
      <c r="AFJ135" s="140"/>
      <c r="AFK135" s="140"/>
      <c r="AFL135" s="140"/>
      <c r="AFM135" s="140"/>
      <c r="AFN135" s="140"/>
      <c r="AFO135" s="140"/>
      <c r="AFP135" s="140"/>
      <c r="AFQ135" s="140"/>
      <c r="AFR135" s="140"/>
      <c r="AFS135" s="140"/>
      <c r="AFT135" s="140"/>
      <c r="AFU135" s="140"/>
      <c r="AFV135" s="140"/>
      <c r="AFW135" s="140"/>
      <c r="AFX135" s="140"/>
      <c r="AFY135" s="140"/>
      <c r="AFZ135" s="140"/>
      <c r="AGA135" s="140"/>
      <c r="AGB135" s="140"/>
      <c r="AGC135" s="140"/>
      <c r="AGD135" s="140"/>
      <c r="AGE135" s="140"/>
      <c r="AGF135" s="140"/>
      <c r="AGG135" s="140"/>
      <c r="AGH135" s="140"/>
      <c r="AGI135" s="140"/>
      <c r="AGJ135" s="140"/>
      <c r="AGK135" s="140"/>
      <c r="AGL135" s="140"/>
      <c r="AGM135" s="140"/>
      <c r="AGN135" s="140"/>
      <c r="AGO135" s="140"/>
      <c r="AGP135" s="140"/>
      <c r="AGQ135" s="140"/>
      <c r="AGR135" s="140"/>
      <c r="AGS135" s="140"/>
      <c r="AGT135" s="140"/>
      <c r="AGU135" s="140"/>
      <c r="AGV135" s="140"/>
      <c r="AGW135" s="140"/>
      <c r="AGX135" s="140"/>
      <c r="AGY135" s="140"/>
      <c r="AGZ135" s="140"/>
      <c r="AHA135" s="140"/>
      <c r="AHB135" s="140"/>
      <c r="AHC135" s="140"/>
      <c r="AHD135" s="140"/>
      <c r="AHE135" s="140"/>
      <c r="AHF135" s="140"/>
      <c r="AHG135" s="140"/>
      <c r="AHH135" s="140"/>
      <c r="AHI135" s="140"/>
      <c r="AHJ135" s="140"/>
      <c r="AHK135" s="140"/>
      <c r="AHL135" s="140"/>
      <c r="AHM135" s="140"/>
      <c r="AHN135" s="140"/>
      <c r="AHO135" s="140"/>
      <c r="AHP135" s="140"/>
      <c r="AHQ135" s="140"/>
      <c r="AHR135" s="140"/>
      <c r="AHS135" s="140"/>
      <c r="AHT135" s="140"/>
      <c r="AHU135" s="140"/>
      <c r="AHV135" s="140"/>
      <c r="AHW135" s="140"/>
      <c r="AHX135" s="140"/>
      <c r="AHY135" s="140"/>
      <c r="AHZ135" s="140"/>
      <c r="AIA135" s="140"/>
      <c r="AIB135" s="140"/>
      <c r="AIC135" s="140"/>
      <c r="AID135" s="140"/>
      <c r="AIE135" s="140"/>
      <c r="AIF135" s="140"/>
      <c r="AIG135" s="140"/>
      <c r="AIH135" s="140"/>
      <c r="AII135" s="140"/>
      <c r="AIJ135" s="140"/>
      <c r="AIK135" s="140"/>
      <c r="AIL135" s="140"/>
      <c r="AIM135" s="140"/>
      <c r="AIN135" s="140"/>
      <c r="AIO135" s="140"/>
      <c r="AIP135" s="140"/>
      <c r="AIQ135" s="140"/>
      <c r="AIR135" s="140"/>
      <c r="AIS135" s="140"/>
      <c r="AIT135" s="140"/>
      <c r="AIU135" s="140"/>
      <c r="AIV135" s="140"/>
      <c r="AIW135" s="140"/>
      <c r="AIX135" s="140"/>
      <c r="AIY135" s="140"/>
      <c r="AIZ135" s="140"/>
      <c r="AJA135" s="140"/>
      <c r="AJB135" s="140"/>
      <c r="AJC135" s="140"/>
      <c r="AJD135" s="140"/>
      <c r="AJE135" s="140"/>
      <c r="AJF135" s="140"/>
      <c r="AJG135" s="140"/>
      <c r="AJH135" s="140"/>
      <c r="AJI135" s="140"/>
      <c r="AJJ135" s="140"/>
      <c r="AJK135" s="140"/>
      <c r="AJL135" s="140"/>
      <c r="AJM135" s="140"/>
      <c r="AJN135" s="140"/>
      <c r="AJO135" s="140"/>
      <c r="AJP135" s="140"/>
      <c r="AJQ135" s="140"/>
      <c r="AJR135" s="140"/>
      <c r="AJS135" s="140"/>
      <c r="AJT135" s="140"/>
      <c r="AJU135" s="140"/>
      <c r="AJV135" s="140"/>
      <c r="AJW135" s="140"/>
      <c r="AJX135" s="140"/>
      <c r="AJY135" s="140"/>
      <c r="AJZ135" s="140"/>
      <c r="AKA135" s="140"/>
      <c r="AKB135" s="140"/>
      <c r="AKC135" s="140"/>
      <c r="AKD135" s="140"/>
      <c r="AKE135" s="140"/>
      <c r="AKF135" s="140"/>
      <c r="AKG135" s="140"/>
      <c r="AKH135" s="140"/>
      <c r="AKI135" s="140"/>
      <c r="AKJ135" s="140"/>
      <c r="AKK135" s="140"/>
      <c r="AKL135" s="140"/>
      <c r="AKM135" s="140"/>
      <c r="AKN135" s="140"/>
      <c r="AKO135" s="140"/>
      <c r="AKP135" s="140"/>
      <c r="AKQ135" s="140"/>
      <c r="AKR135" s="140"/>
      <c r="AKS135" s="140"/>
      <c r="AKT135" s="140"/>
      <c r="AKU135" s="140"/>
      <c r="AKV135" s="140"/>
      <c r="AKW135" s="140"/>
      <c r="AKX135" s="140"/>
      <c r="AKY135" s="140"/>
      <c r="AKZ135" s="140"/>
      <c r="ALA135" s="140"/>
      <c r="ALB135" s="140"/>
      <c r="ALC135" s="140"/>
      <c r="ALD135" s="140"/>
      <c r="ALE135" s="140"/>
      <c r="ALF135" s="140"/>
      <c r="ALG135" s="140"/>
      <c r="ALH135" s="140"/>
      <c r="ALI135" s="140"/>
      <c r="ALJ135" s="140"/>
      <c r="ALK135" s="140"/>
      <c r="ALL135" s="140"/>
      <c r="ALM135" s="140"/>
      <c r="ALN135" s="140"/>
      <c r="ALO135" s="140"/>
      <c r="ALP135" s="140"/>
      <c r="ALQ135" s="140"/>
      <c r="ALR135" s="140"/>
      <c r="ALS135" s="140"/>
      <c r="ALT135" s="140"/>
      <c r="ALU135" s="140"/>
      <c r="ALV135" s="140"/>
      <c r="ALW135" s="140"/>
    </row>
    <row r="136" spans="1:1011" ht="12.75" hidden="1" customHeight="1" x14ac:dyDescent="0.2">
      <c r="A136" s="182">
        <v>2</v>
      </c>
      <c r="B136" s="230" t="s">
        <v>173</v>
      </c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187"/>
      <c r="AC136" s="188"/>
      <c r="AD136" s="188"/>
      <c r="AE136" s="188"/>
      <c r="AF136" s="173"/>
      <c r="AG136" s="187"/>
      <c r="AH136" s="188"/>
      <c r="AI136" s="188"/>
      <c r="AJ136" s="188"/>
      <c r="AK136" s="174"/>
      <c r="AL136" s="187"/>
      <c r="AM136" s="188"/>
      <c r="AN136" s="188"/>
      <c r="AO136" s="188"/>
      <c r="AP136" s="173"/>
      <c r="AQ136" s="187"/>
      <c r="AR136" s="188"/>
      <c r="AS136" s="188"/>
      <c r="AT136" s="188"/>
      <c r="AU136" s="173"/>
      <c r="AV136" s="187"/>
      <c r="AW136" s="188"/>
      <c r="AX136" s="188"/>
      <c r="AY136" s="188"/>
      <c r="AZ136" s="173"/>
      <c r="BA136" s="187"/>
      <c r="BB136" s="188"/>
      <c r="BC136" s="188"/>
      <c r="BD136" s="188"/>
      <c r="BQ136" s="140"/>
      <c r="BR136" s="140"/>
      <c r="BS136" s="140"/>
      <c r="BT136" s="140"/>
      <c r="BU136" s="140"/>
      <c r="BV136" s="140"/>
      <c r="BW136" s="140"/>
      <c r="BX136" s="140"/>
      <c r="BY136" s="140"/>
      <c r="BZ136" s="140"/>
      <c r="CA136" s="140"/>
      <c r="CB136" s="140"/>
      <c r="CC136" s="140"/>
      <c r="CD136" s="140"/>
      <c r="CE136" s="140"/>
      <c r="CF136" s="140"/>
      <c r="CG136" s="140"/>
      <c r="CH136" s="140"/>
      <c r="CI136" s="140"/>
      <c r="CJ136" s="140"/>
      <c r="CK136" s="140"/>
      <c r="CL136" s="140"/>
      <c r="CM136" s="140"/>
      <c r="CN136" s="140"/>
      <c r="CO136" s="140"/>
      <c r="CP136" s="140"/>
      <c r="CQ136" s="140"/>
      <c r="CR136" s="140"/>
      <c r="CS136" s="140"/>
      <c r="CT136" s="140"/>
      <c r="CU136" s="140"/>
      <c r="CV136" s="140"/>
      <c r="CW136" s="140"/>
      <c r="CX136" s="140"/>
      <c r="CY136" s="140"/>
      <c r="CZ136" s="140"/>
      <c r="DA136" s="140"/>
      <c r="DB136" s="140"/>
      <c r="DC136" s="140"/>
      <c r="DD136" s="140"/>
      <c r="DE136" s="140"/>
      <c r="DF136" s="140"/>
      <c r="DG136" s="140"/>
      <c r="DH136" s="140"/>
      <c r="DI136" s="140"/>
      <c r="DJ136" s="140"/>
      <c r="DK136" s="140"/>
      <c r="DL136" s="140"/>
      <c r="DM136" s="140"/>
      <c r="DN136" s="140"/>
      <c r="DO136" s="140"/>
      <c r="DP136" s="140"/>
      <c r="DQ136" s="140"/>
      <c r="DR136" s="140"/>
      <c r="DS136" s="140"/>
      <c r="DT136" s="140"/>
      <c r="DU136" s="140"/>
      <c r="DV136" s="140"/>
      <c r="DW136" s="140"/>
      <c r="DX136" s="140"/>
      <c r="DY136" s="140"/>
      <c r="DZ136" s="140"/>
      <c r="EA136" s="140"/>
      <c r="EB136" s="140"/>
      <c r="EC136" s="140"/>
      <c r="ED136" s="140"/>
      <c r="EE136" s="140"/>
      <c r="EF136" s="140"/>
      <c r="EG136" s="140"/>
      <c r="EH136" s="140"/>
      <c r="EI136" s="140"/>
      <c r="EJ136" s="140"/>
      <c r="EK136" s="140"/>
      <c r="EL136" s="140"/>
      <c r="EM136" s="140"/>
      <c r="EN136" s="140"/>
      <c r="EO136" s="140"/>
      <c r="EP136" s="140"/>
      <c r="EQ136" s="140"/>
      <c r="ER136" s="140"/>
      <c r="ES136" s="140"/>
      <c r="ET136" s="140"/>
      <c r="EU136" s="140"/>
      <c r="EV136" s="140"/>
      <c r="EW136" s="140"/>
      <c r="EX136" s="140"/>
      <c r="EY136" s="140"/>
      <c r="EZ136" s="140"/>
      <c r="FA136" s="140"/>
      <c r="FB136" s="140"/>
      <c r="FC136" s="140"/>
      <c r="FD136" s="140"/>
      <c r="FE136" s="140"/>
      <c r="FF136" s="140"/>
      <c r="FG136" s="140"/>
      <c r="FH136" s="140"/>
      <c r="FI136" s="140"/>
      <c r="FJ136" s="140"/>
      <c r="FK136" s="140"/>
      <c r="FL136" s="140"/>
      <c r="FM136" s="140"/>
      <c r="FN136" s="140"/>
      <c r="FO136" s="140"/>
      <c r="FP136" s="140"/>
      <c r="FQ136" s="140"/>
      <c r="FR136" s="140"/>
      <c r="FS136" s="140"/>
      <c r="FT136" s="140"/>
      <c r="FU136" s="140"/>
      <c r="FV136" s="140"/>
      <c r="FW136" s="140"/>
      <c r="FX136" s="140"/>
      <c r="FY136" s="140"/>
      <c r="FZ136" s="140"/>
      <c r="GA136" s="140"/>
      <c r="GB136" s="140"/>
      <c r="GC136" s="140"/>
      <c r="GD136" s="140"/>
      <c r="GE136" s="140"/>
      <c r="GF136" s="140"/>
      <c r="GG136" s="140"/>
      <c r="GH136" s="140"/>
      <c r="GI136" s="140"/>
      <c r="GJ136" s="140"/>
      <c r="GK136" s="140"/>
      <c r="GL136" s="140"/>
      <c r="GM136" s="140"/>
      <c r="GN136" s="140"/>
      <c r="GO136" s="140"/>
      <c r="GP136" s="140"/>
      <c r="GQ136" s="140"/>
      <c r="GR136" s="140"/>
      <c r="GS136" s="140"/>
      <c r="GT136" s="140"/>
      <c r="GU136" s="140"/>
      <c r="GV136" s="140"/>
      <c r="GW136" s="140"/>
      <c r="GX136" s="140"/>
      <c r="GY136" s="140"/>
      <c r="GZ136" s="140"/>
      <c r="HA136" s="140"/>
      <c r="HB136" s="140"/>
      <c r="HC136" s="140"/>
      <c r="HD136" s="140"/>
      <c r="HE136" s="140"/>
      <c r="HF136" s="140"/>
      <c r="HG136" s="140"/>
      <c r="HH136" s="140"/>
      <c r="HI136" s="140"/>
      <c r="HJ136" s="140"/>
      <c r="HK136" s="140"/>
      <c r="HL136" s="140"/>
      <c r="HM136" s="140"/>
      <c r="HN136" s="140"/>
      <c r="HO136" s="140"/>
      <c r="HP136" s="140"/>
      <c r="HQ136" s="140"/>
      <c r="HR136" s="140"/>
      <c r="HS136" s="140"/>
      <c r="HT136" s="140"/>
      <c r="HU136" s="140"/>
      <c r="HV136" s="140"/>
      <c r="HW136" s="140"/>
      <c r="HX136" s="140"/>
      <c r="HY136" s="140"/>
      <c r="HZ136" s="140"/>
      <c r="IA136" s="140"/>
      <c r="IB136" s="140"/>
      <c r="IC136" s="140"/>
      <c r="ID136" s="140"/>
      <c r="IE136" s="140"/>
      <c r="IF136" s="140"/>
      <c r="IG136" s="140"/>
      <c r="IH136" s="140"/>
      <c r="II136" s="140"/>
      <c r="IJ136" s="140"/>
      <c r="IK136" s="140"/>
      <c r="IL136" s="140"/>
      <c r="IM136" s="140"/>
      <c r="IN136" s="140"/>
      <c r="IO136" s="140"/>
      <c r="IP136" s="140"/>
      <c r="IQ136" s="140"/>
      <c r="IR136" s="140"/>
      <c r="IS136" s="140"/>
      <c r="IT136" s="140"/>
      <c r="IU136" s="140"/>
      <c r="IV136" s="140"/>
      <c r="IW136" s="140"/>
      <c r="IX136" s="140"/>
      <c r="IY136" s="140"/>
      <c r="IZ136" s="140"/>
      <c r="JA136" s="140"/>
      <c r="JB136" s="140"/>
      <c r="JC136" s="140"/>
      <c r="JD136" s="140"/>
      <c r="JE136" s="140"/>
      <c r="JF136" s="140"/>
      <c r="JG136" s="140"/>
      <c r="JH136" s="140"/>
      <c r="JI136" s="140"/>
      <c r="JJ136" s="140"/>
      <c r="JK136" s="140"/>
      <c r="JL136" s="140"/>
      <c r="JM136" s="140"/>
      <c r="JN136" s="140"/>
      <c r="JO136" s="140"/>
      <c r="JP136" s="140"/>
      <c r="JQ136" s="140"/>
      <c r="JR136" s="140"/>
      <c r="JS136" s="140"/>
      <c r="JT136" s="140"/>
      <c r="JU136" s="140"/>
      <c r="JV136" s="140"/>
      <c r="JW136" s="140"/>
      <c r="JX136" s="140"/>
      <c r="JY136" s="140"/>
      <c r="JZ136" s="140"/>
      <c r="KA136" s="140"/>
      <c r="KB136" s="140"/>
      <c r="KC136" s="140"/>
      <c r="KD136" s="140"/>
      <c r="KE136" s="140"/>
      <c r="KF136" s="140"/>
      <c r="KG136" s="140"/>
      <c r="KH136" s="140"/>
      <c r="KI136" s="140"/>
      <c r="KJ136" s="140"/>
      <c r="KK136" s="140"/>
      <c r="KL136" s="140"/>
      <c r="KM136" s="140"/>
      <c r="KN136" s="140"/>
      <c r="KO136" s="140"/>
      <c r="KP136" s="140"/>
      <c r="KQ136" s="140"/>
      <c r="KR136" s="140"/>
      <c r="KS136" s="140"/>
      <c r="KT136" s="140"/>
      <c r="KU136" s="140"/>
      <c r="KV136" s="140"/>
      <c r="KW136" s="140"/>
      <c r="KX136" s="140"/>
      <c r="KY136" s="140"/>
      <c r="KZ136" s="140"/>
      <c r="LA136" s="140"/>
      <c r="LB136" s="140"/>
      <c r="LC136" s="140"/>
      <c r="LD136" s="140"/>
      <c r="LE136" s="140"/>
      <c r="LF136" s="140"/>
      <c r="LG136" s="140"/>
      <c r="LH136" s="140"/>
      <c r="LI136" s="140"/>
      <c r="LJ136" s="140"/>
      <c r="LK136" s="140"/>
      <c r="LL136" s="140"/>
      <c r="LM136" s="140"/>
      <c r="LN136" s="140"/>
      <c r="LO136" s="140"/>
      <c r="LP136" s="140"/>
      <c r="LQ136" s="140"/>
      <c r="LR136" s="140"/>
      <c r="LS136" s="140"/>
      <c r="LT136" s="140"/>
      <c r="LU136" s="140"/>
      <c r="LV136" s="140"/>
      <c r="LW136" s="140"/>
      <c r="LX136" s="140"/>
      <c r="LY136" s="140"/>
      <c r="LZ136" s="140"/>
      <c r="MA136" s="140"/>
      <c r="MB136" s="140"/>
      <c r="MC136" s="140"/>
      <c r="MD136" s="140"/>
      <c r="ME136" s="140"/>
      <c r="MF136" s="140"/>
      <c r="MG136" s="140"/>
      <c r="MH136" s="140"/>
      <c r="MI136" s="140"/>
      <c r="MJ136" s="140"/>
      <c r="MK136" s="140"/>
      <c r="ML136" s="140"/>
      <c r="MM136" s="140"/>
      <c r="MN136" s="140"/>
      <c r="MO136" s="140"/>
      <c r="MP136" s="140"/>
      <c r="MQ136" s="140"/>
      <c r="MR136" s="140"/>
      <c r="MS136" s="140"/>
      <c r="MT136" s="140"/>
      <c r="MU136" s="140"/>
      <c r="MV136" s="140"/>
      <c r="MW136" s="140"/>
      <c r="MX136" s="140"/>
      <c r="MY136" s="140"/>
      <c r="MZ136" s="140"/>
      <c r="NA136" s="140"/>
      <c r="NB136" s="140"/>
      <c r="NC136" s="140"/>
      <c r="ND136" s="140"/>
      <c r="NE136" s="140"/>
      <c r="NF136" s="140"/>
      <c r="NG136" s="140"/>
      <c r="NH136" s="140"/>
      <c r="NI136" s="140"/>
      <c r="NJ136" s="140"/>
      <c r="NK136" s="140"/>
      <c r="NL136" s="140"/>
      <c r="NM136" s="140"/>
      <c r="NN136" s="140"/>
      <c r="NO136" s="140"/>
      <c r="NP136" s="140"/>
      <c r="NQ136" s="140"/>
      <c r="NR136" s="140"/>
      <c r="NS136" s="140"/>
      <c r="NT136" s="140"/>
      <c r="NU136" s="140"/>
      <c r="NV136" s="140"/>
      <c r="NW136" s="140"/>
      <c r="NX136" s="140"/>
      <c r="NY136" s="140"/>
      <c r="NZ136" s="140"/>
      <c r="OA136" s="140"/>
      <c r="OB136" s="140"/>
      <c r="OC136" s="140"/>
      <c r="OD136" s="140"/>
      <c r="OE136" s="140"/>
      <c r="OF136" s="140"/>
      <c r="OG136" s="140"/>
      <c r="OH136" s="140"/>
      <c r="OI136" s="140"/>
      <c r="OJ136" s="140"/>
      <c r="OK136" s="140"/>
      <c r="OL136" s="140"/>
      <c r="OM136" s="140"/>
      <c r="ON136" s="140"/>
      <c r="OO136" s="140"/>
      <c r="OP136" s="140"/>
      <c r="OQ136" s="140"/>
      <c r="OR136" s="140"/>
      <c r="OS136" s="140"/>
      <c r="OT136" s="140"/>
      <c r="OU136" s="140"/>
      <c r="OV136" s="140"/>
      <c r="OW136" s="140"/>
      <c r="OX136" s="140"/>
      <c r="OY136" s="140"/>
      <c r="OZ136" s="140"/>
      <c r="PA136" s="140"/>
      <c r="PB136" s="140"/>
      <c r="PC136" s="140"/>
      <c r="PD136" s="140"/>
      <c r="PE136" s="140"/>
      <c r="PF136" s="140"/>
      <c r="PG136" s="140"/>
      <c r="PH136" s="140"/>
      <c r="PI136" s="140"/>
      <c r="PJ136" s="140"/>
      <c r="PK136" s="140"/>
      <c r="PL136" s="140"/>
      <c r="PM136" s="140"/>
      <c r="PN136" s="140"/>
      <c r="PO136" s="140"/>
      <c r="PP136" s="140"/>
      <c r="PQ136" s="140"/>
      <c r="PR136" s="140"/>
      <c r="PS136" s="140"/>
      <c r="PT136" s="140"/>
      <c r="PU136" s="140"/>
      <c r="PV136" s="140"/>
      <c r="PW136" s="140"/>
      <c r="PX136" s="140"/>
      <c r="PY136" s="140"/>
      <c r="PZ136" s="140"/>
      <c r="QA136" s="140"/>
      <c r="QB136" s="140"/>
      <c r="QC136" s="140"/>
      <c r="QD136" s="140"/>
      <c r="QE136" s="140"/>
      <c r="QF136" s="140"/>
      <c r="QG136" s="140"/>
      <c r="QH136" s="140"/>
      <c r="QI136" s="140"/>
      <c r="QJ136" s="140"/>
      <c r="QK136" s="140"/>
      <c r="QL136" s="140"/>
      <c r="QM136" s="140"/>
      <c r="QN136" s="140"/>
      <c r="QO136" s="140"/>
      <c r="QP136" s="140"/>
      <c r="QQ136" s="140"/>
      <c r="QR136" s="140"/>
      <c r="QS136" s="140"/>
      <c r="QT136" s="140"/>
      <c r="QU136" s="140"/>
      <c r="QV136" s="140"/>
      <c r="QW136" s="140"/>
      <c r="QX136" s="140"/>
      <c r="QY136" s="140"/>
      <c r="QZ136" s="140"/>
      <c r="RA136" s="140"/>
      <c r="RB136" s="140"/>
      <c r="RC136" s="140"/>
      <c r="RD136" s="140"/>
      <c r="RE136" s="140"/>
      <c r="RF136" s="140"/>
      <c r="RG136" s="140"/>
      <c r="RH136" s="140"/>
      <c r="RI136" s="140"/>
      <c r="RJ136" s="140"/>
      <c r="RK136" s="140"/>
      <c r="RL136" s="140"/>
      <c r="RM136" s="140"/>
      <c r="RN136" s="140"/>
      <c r="RO136" s="140"/>
      <c r="RP136" s="140"/>
      <c r="RQ136" s="140"/>
      <c r="RR136" s="140"/>
      <c r="RS136" s="140"/>
      <c r="RT136" s="140"/>
      <c r="RU136" s="140"/>
      <c r="RV136" s="140"/>
      <c r="RW136" s="140"/>
      <c r="RX136" s="140"/>
      <c r="RY136" s="140"/>
      <c r="RZ136" s="140"/>
      <c r="SA136" s="140"/>
      <c r="SB136" s="140"/>
      <c r="SC136" s="140"/>
      <c r="SD136" s="140"/>
      <c r="SE136" s="140"/>
      <c r="SF136" s="140"/>
      <c r="SG136" s="140"/>
      <c r="SH136" s="140"/>
      <c r="SI136" s="140"/>
      <c r="SJ136" s="140"/>
      <c r="SK136" s="140"/>
      <c r="SL136" s="140"/>
      <c r="SM136" s="140"/>
      <c r="SN136" s="140"/>
      <c r="SO136" s="140"/>
      <c r="SP136" s="140"/>
      <c r="SQ136" s="140"/>
      <c r="SR136" s="140"/>
      <c r="SS136" s="140"/>
      <c r="ST136" s="140"/>
      <c r="SU136" s="140"/>
      <c r="SV136" s="140"/>
      <c r="SW136" s="140"/>
      <c r="SX136" s="140"/>
      <c r="SY136" s="140"/>
      <c r="SZ136" s="140"/>
      <c r="TA136" s="140"/>
      <c r="TB136" s="140"/>
      <c r="TC136" s="140"/>
      <c r="TD136" s="140"/>
      <c r="TE136" s="140"/>
      <c r="TF136" s="140"/>
      <c r="TG136" s="140"/>
      <c r="TH136" s="140"/>
      <c r="TI136" s="140"/>
      <c r="TJ136" s="140"/>
      <c r="TK136" s="140"/>
      <c r="TL136" s="140"/>
      <c r="TM136" s="140"/>
      <c r="TN136" s="140"/>
      <c r="TO136" s="140"/>
      <c r="TP136" s="140"/>
      <c r="TQ136" s="140"/>
      <c r="TR136" s="140"/>
      <c r="TS136" s="140"/>
      <c r="TT136" s="140"/>
      <c r="TU136" s="140"/>
      <c r="TV136" s="140"/>
      <c r="TW136" s="140"/>
      <c r="TX136" s="140"/>
      <c r="TY136" s="140"/>
      <c r="TZ136" s="140"/>
      <c r="UA136" s="140"/>
      <c r="UB136" s="140"/>
      <c r="UC136" s="140"/>
      <c r="UD136" s="140"/>
      <c r="UE136" s="140"/>
      <c r="UF136" s="140"/>
      <c r="UG136" s="140"/>
      <c r="UH136" s="140"/>
      <c r="UI136" s="140"/>
      <c r="UJ136" s="140"/>
      <c r="UK136" s="140"/>
      <c r="UL136" s="140"/>
      <c r="UM136" s="140"/>
      <c r="UN136" s="140"/>
      <c r="UO136" s="140"/>
      <c r="UP136" s="140"/>
      <c r="UQ136" s="140"/>
      <c r="UR136" s="140"/>
      <c r="US136" s="140"/>
      <c r="UT136" s="140"/>
      <c r="UU136" s="140"/>
      <c r="UV136" s="140"/>
      <c r="UW136" s="140"/>
      <c r="UX136" s="140"/>
      <c r="UY136" s="140"/>
      <c r="UZ136" s="140"/>
      <c r="VA136" s="140"/>
      <c r="VB136" s="140"/>
      <c r="VC136" s="140"/>
      <c r="VD136" s="140"/>
      <c r="VE136" s="140"/>
      <c r="VF136" s="140"/>
      <c r="VG136" s="140"/>
      <c r="VH136" s="140"/>
      <c r="VI136" s="140"/>
      <c r="VJ136" s="140"/>
      <c r="VK136" s="140"/>
      <c r="VL136" s="140"/>
      <c r="VM136" s="140"/>
      <c r="VN136" s="140"/>
      <c r="VO136" s="140"/>
      <c r="VP136" s="140"/>
      <c r="VQ136" s="140"/>
      <c r="VR136" s="140"/>
      <c r="VS136" s="140"/>
      <c r="VT136" s="140"/>
      <c r="VU136" s="140"/>
      <c r="VV136" s="140"/>
      <c r="VW136" s="140"/>
      <c r="VX136" s="140"/>
      <c r="VY136" s="140"/>
      <c r="VZ136" s="140"/>
      <c r="WA136" s="140"/>
      <c r="WB136" s="140"/>
      <c r="WC136" s="140"/>
      <c r="WD136" s="140"/>
      <c r="WE136" s="140"/>
      <c r="WF136" s="140"/>
      <c r="WG136" s="140"/>
      <c r="WH136" s="140"/>
      <c r="WI136" s="140"/>
      <c r="WJ136" s="140"/>
      <c r="WK136" s="140"/>
      <c r="WL136" s="140"/>
      <c r="WM136" s="140"/>
      <c r="WN136" s="140"/>
      <c r="WO136" s="140"/>
      <c r="WP136" s="140"/>
      <c r="WQ136" s="140"/>
      <c r="WR136" s="140"/>
      <c r="WS136" s="140"/>
      <c r="WT136" s="140"/>
      <c r="WU136" s="140"/>
      <c r="WV136" s="140"/>
      <c r="WW136" s="140"/>
      <c r="WX136" s="140"/>
      <c r="WY136" s="140"/>
      <c r="WZ136" s="140"/>
      <c r="XA136" s="140"/>
      <c r="XB136" s="140"/>
      <c r="XC136" s="140"/>
      <c r="XD136" s="140"/>
      <c r="XE136" s="140"/>
      <c r="XF136" s="140"/>
      <c r="XG136" s="140"/>
      <c r="XH136" s="140"/>
      <c r="XI136" s="140"/>
      <c r="XJ136" s="140"/>
      <c r="XK136" s="140"/>
      <c r="XL136" s="140"/>
      <c r="XM136" s="140"/>
      <c r="XN136" s="140"/>
      <c r="XO136" s="140"/>
      <c r="XP136" s="140"/>
      <c r="XQ136" s="140"/>
      <c r="XR136" s="140"/>
      <c r="XS136" s="140"/>
      <c r="XT136" s="140"/>
      <c r="XU136" s="140"/>
      <c r="XV136" s="140"/>
      <c r="XW136" s="140"/>
      <c r="XX136" s="140"/>
      <c r="XY136" s="140"/>
      <c r="XZ136" s="140"/>
      <c r="YA136" s="140"/>
      <c r="YB136" s="140"/>
      <c r="YC136" s="140"/>
      <c r="YD136" s="140"/>
      <c r="YE136" s="140"/>
      <c r="YF136" s="140"/>
      <c r="YG136" s="140"/>
      <c r="YH136" s="140"/>
      <c r="YI136" s="140"/>
      <c r="YJ136" s="140"/>
      <c r="YK136" s="140"/>
      <c r="YL136" s="140"/>
      <c r="YM136" s="140"/>
      <c r="YN136" s="140"/>
      <c r="YO136" s="140"/>
      <c r="YP136" s="140"/>
      <c r="YQ136" s="140"/>
      <c r="YR136" s="140"/>
      <c r="YS136" s="140"/>
      <c r="YT136" s="140"/>
      <c r="YU136" s="140"/>
      <c r="YV136" s="140"/>
      <c r="YW136" s="140"/>
      <c r="YX136" s="140"/>
      <c r="YY136" s="140"/>
      <c r="YZ136" s="140"/>
      <c r="ZA136" s="140"/>
      <c r="ZB136" s="140"/>
      <c r="ZC136" s="140"/>
      <c r="ZD136" s="140"/>
      <c r="ZE136" s="140"/>
      <c r="ZF136" s="140"/>
      <c r="ZG136" s="140"/>
      <c r="ZH136" s="140"/>
      <c r="ZI136" s="140"/>
      <c r="ZJ136" s="140"/>
      <c r="ZK136" s="140"/>
      <c r="ZL136" s="140"/>
      <c r="ZM136" s="140"/>
      <c r="ZN136" s="140"/>
      <c r="ZO136" s="140"/>
      <c r="ZP136" s="140"/>
      <c r="ZQ136" s="140"/>
      <c r="ZR136" s="140"/>
      <c r="ZS136" s="140"/>
      <c r="ZT136" s="140"/>
      <c r="ZU136" s="140"/>
      <c r="ZV136" s="140"/>
      <c r="ZW136" s="140"/>
      <c r="ZX136" s="140"/>
      <c r="ZY136" s="140"/>
      <c r="ZZ136" s="140"/>
      <c r="AAA136" s="140"/>
      <c r="AAB136" s="140"/>
      <c r="AAC136" s="140"/>
      <c r="AAD136" s="140"/>
      <c r="AAE136" s="140"/>
      <c r="AAF136" s="140"/>
      <c r="AAG136" s="140"/>
      <c r="AAH136" s="140"/>
      <c r="AAI136" s="140"/>
      <c r="AAJ136" s="140"/>
      <c r="AAK136" s="140"/>
      <c r="AAL136" s="140"/>
      <c r="AAM136" s="140"/>
      <c r="AAN136" s="140"/>
      <c r="AAO136" s="140"/>
      <c r="AAP136" s="140"/>
      <c r="AAQ136" s="140"/>
      <c r="AAR136" s="140"/>
      <c r="AAS136" s="140"/>
      <c r="AAT136" s="140"/>
      <c r="AAU136" s="140"/>
      <c r="AAV136" s="140"/>
      <c r="AAW136" s="140"/>
      <c r="AAX136" s="140"/>
      <c r="AAY136" s="140"/>
      <c r="AAZ136" s="140"/>
      <c r="ABA136" s="140"/>
      <c r="ABB136" s="140"/>
      <c r="ABC136" s="140"/>
      <c r="ABD136" s="140"/>
      <c r="ABE136" s="140"/>
      <c r="ABF136" s="140"/>
      <c r="ABG136" s="140"/>
      <c r="ABH136" s="140"/>
      <c r="ABI136" s="140"/>
      <c r="ABJ136" s="140"/>
      <c r="ABK136" s="140"/>
      <c r="ABL136" s="140"/>
      <c r="ABM136" s="140"/>
      <c r="ABN136" s="140"/>
      <c r="ABO136" s="140"/>
      <c r="ABP136" s="140"/>
      <c r="ABQ136" s="140"/>
      <c r="ABR136" s="140"/>
      <c r="ABS136" s="140"/>
      <c r="ABT136" s="140"/>
      <c r="ABU136" s="140"/>
      <c r="ABV136" s="140"/>
      <c r="ABW136" s="140"/>
      <c r="ABX136" s="140"/>
      <c r="ABY136" s="140"/>
      <c r="ABZ136" s="140"/>
      <c r="ACA136" s="140"/>
      <c r="ACB136" s="140"/>
      <c r="ACC136" s="140"/>
      <c r="ACD136" s="140"/>
      <c r="ACE136" s="140"/>
      <c r="ACF136" s="140"/>
      <c r="ACG136" s="140"/>
      <c r="ACH136" s="140"/>
      <c r="ACI136" s="140"/>
      <c r="ACJ136" s="140"/>
      <c r="ACK136" s="140"/>
      <c r="ACL136" s="140"/>
      <c r="ACM136" s="140"/>
      <c r="ACN136" s="140"/>
      <c r="ACO136" s="140"/>
      <c r="ACP136" s="140"/>
      <c r="ACQ136" s="140"/>
      <c r="ACR136" s="140"/>
      <c r="ACS136" s="140"/>
      <c r="ACT136" s="140"/>
      <c r="ACU136" s="140"/>
      <c r="ACV136" s="140"/>
      <c r="ACW136" s="140"/>
      <c r="ACX136" s="140"/>
      <c r="ACY136" s="140"/>
      <c r="ACZ136" s="140"/>
      <c r="ADA136" s="140"/>
      <c r="ADB136" s="140"/>
      <c r="ADC136" s="140"/>
      <c r="ADD136" s="140"/>
      <c r="ADE136" s="140"/>
      <c r="ADF136" s="140"/>
      <c r="ADG136" s="140"/>
      <c r="ADH136" s="140"/>
      <c r="ADI136" s="140"/>
      <c r="ADJ136" s="140"/>
      <c r="ADK136" s="140"/>
      <c r="ADL136" s="140"/>
      <c r="ADM136" s="140"/>
      <c r="ADN136" s="140"/>
      <c r="ADO136" s="140"/>
      <c r="ADP136" s="140"/>
      <c r="ADQ136" s="140"/>
      <c r="ADR136" s="140"/>
      <c r="ADS136" s="140"/>
      <c r="ADT136" s="140"/>
      <c r="ADU136" s="140"/>
      <c r="ADV136" s="140"/>
      <c r="ADW136" s="140"/>
      <c r="ADX136" s="140"/>
      <c r="ADY136" s="140"/>
      <c r="ADZ136" s="140"/>
      <c r="AEA136" s="140"/>
      <c r="AEB136" s="140"/>
      <c r="AEC136" s="140"/>
      <c r="AED136" s="140"/>
      <c r="AEE136" s="140"/>
      <c r="AEF136" s="140"/>
      <c r="AEG136" s="140"/>
      <c r="AEH136" s="140"/>
      <c r="AEI136" s="140"/>
      <c r="AEJ136" s="140"/>
      <c r="AEK136" s="140"/>
      <c r="AEL136" s="140"/>
      <c r="AEM136" s="140"/>
      <c r="AEN136" s="140"/>
      <c r="AEO136" s="140"/>
      <c r="AEP136" s="140"/>
      <c r="AEQ136" s="140"/>
      <c r="AER136" s="140"/>
      <c r="AES136" s="140"/>
      <c r="AET136" s="140"/>
      <c r="AEU136" s="140"/>
      <c r="AEV136" s="140"/>
      <c r="AEW136" s="140"/>
      <c r="AEX136" s="140"/>
      <c r="AEY136" s="140"/>
      <c r="AEZ136" s="140"/>
      <c r="AFA136" s="140"/>
      <c r="AFB136" s="140"/>
      <c r="AFC136" s="140"/>
      <c r="AFD136" s="140"/>
      <c r="AFE136" s="140"/>
      <c r="AFF136" s="140"/>
      <c r="AFG136" s="140"/>
      <c r="AFH136" s="140"/>
      <c r="AFI136" s="140"/>
      <c r="AFJ136" s="140"/>
      <c r="AFK136" s="140"/>
      <c r="AFL136" s="140"/>
      <c r="AFM136" s="140"/>
      <c r="AFN136" s="140"/>
      <c r="AFO136" s="140"/>
      <c r="AFP136" s="140"/>
      <c r="AFQ136" s="140"/>
      <c r="AFR136" s="140"/>
      <c r="AFS136" s="140"/>
      <c r="AFT136" s="140"/>
      <c r="AFU136" s="140"/>
      <c r="AFV136" s="140"/>
      <c r="AFW136" s="140"/>
      <c r="AFX136" s="140"/>
      <c r="AFY136" s="140"/>
      <c r="AFZ136" s="140"/>
      <c r="AGA136" s="140"/>
      <c r="AGB136" s="140"/>
      <c r="AGC136" s="140"/>
      <c r="AGD136" s="140"/>
      <c r="AGE136" s="140"/>
      <c r="AGF136" s="140"/>
      <c r="AGG136" s="140"/>
      <c r="AGH136" s="140"/>
      <c r="AGI136" s="140"/>
      <c r="AGJ136" s="140"/>
      <c r="AGK136" s="140"/>
      <c r="AGL136" s="140"/>
      <c r="AGM136" s="140"/>
      <c r="AGN136" s="140"/>
      <c r="AGO136" s="140"/>
      <c r="AGP136" s="140"/>
      <c r="AGQ136" s="140"/>
      <c r="AGR136" s="140"/>
      <c r="AGS136" s="140"/>
      <c r="AGT136" s="140"/>
      <c r="AGU136" s="140"/>
      <c r="AGV136" s="140"/>
      <c r="AGW136" s="140"/>
      <c r="AGX136" s="140"/>
      <c r="AGY136" s="140"/>
      <c r="AGZ136" s="140"/>
      <c r="AHA136" s="140"/>
      <c r="AHB136" s="140"/>
      <c r="AHC136" s="140"/>
      <c r="AHD136" s="140"/>
      <c r="AHE136" s="140"/>
      <c r="AHF136" s="140"/>
      <c r="AHG136" s="140"/>
      <c r="AHH136" s="140"/>
      <c r="AHI136" s="140"/>
      <c r="AHJ136" s="140"/>
      <c r="AHK136" s="140"/>
      <c r="AHL136" s="140"/>
      <c r="AHM136" s="140"/>
      <c r="AHN136" s="140"/>
      <c r="AHO136" s="140"/>
      <c r="AHP136" s="140"/>
      <c r="AHQ136" s="140"/>
      <c r="AHR136" s="140"/>
      <c r="AHS136" s="140"/>
      <c r="AHT136" s="140"/>
      <c r="AHU136" s="140"/>
      <c r="AHV136" s="140"/>
      <c r="AHW136" s="140"/>
      <c r="AHX136" s="140"/>
      <c r="AHY136" s="140"/>
      <c r="AHZ136" s="140"/>
      <c r="AIA136" s="140"/>
      <c r="AIB136" s="140"/>
      <c r="AIC136" s="140"/>
      <c r="AID136" s="140"/>
      <c r="AIE136" s="140"/>
      <c r="AIF136" s="140"/>
      <c r="AIG136" s="140"/>
      <c r="AIH136" s="140"/>
      <c r="AII136" s="140"/>
      <c r="AIJ136" s="140"/>
      <c r="AIK136" s="140"/>
      <c r="AIL136" s="140"/>
      <c r="AIM136" s="140"/>
      <c r="AIN136" s="140"/>
      <c r="AIO136" s="140"/>
      <c r="AIP136" s="140"/>
      <c r="AIQ136" s="140"/>
      <c r="AIR136" s="140"/>
      <c r="AIS136" s="140"/>
      <c r="AIT136" s="140"/>
      <c r="AIU136" s="140"/>
      <c r="AIV136" s="140"/>
      <c r="AIW136" s="140"/>
      <c r="AIX136" s="140"/>
      <c r="AIY136" s="140"/>
      <c r="AIZ136" s="140"/>
      <c r="AJA136" s="140"/>
      <c r="AJB136" s="140"/>
      <c r="AJC136" s="140"/>
      <c r="AJD136" s="140"/>
      <c r="AJE136" s="140"/>
      <c r="AJF136" s="140"/>
      <c r="AJG136" s="140"/>
      <c r="AJH136" s="140"/>
      <c r="AJI136" s="140"/>
      <c r="AJJ136" s="140"/>
      <c r="AJK136" s="140"/>
      <c r="AJL136" s="140"/>
      <c r="AJM136" s="140"/>
      <c r="AJN136" s="140"/>
      <c r="AJO136" s="140"/>
      <c r="AJP136" s="140"/>
      <c r="AJQ136" s="140"/>
      <c r="AJR136" s="140"/>
      <c r="AJS136" s="140"/>
      <c r="AJT136" s="140"/>
      <c r="AJU136" s="140"/>
      <c r="AJV136" s="140"/>
      <c r="AJW136" s="140"/>
      <c r="AJX136" s="140"/>
      <c r="AJY136" s="140"/>
      <c r="AJZ136" s="140"/>
      <c r="AKA136" s="140"/>
      <c r="AKB136" s="140"/>
      <c r="AKC136" s="140"/>
      <c r="AKD136" s="140"/>
      <c r="AKE136" s="140"/>
      <c r="AKF136" s="140"/>
      <c r="AKG136" s="140"/>
      <c r="AKH136" s="140"/>
      <c r="AKI136" s="140"/>
      <c r="AKJ136" s="140"/>
      <c r="AKK136" s="140"/>
      <c r="AKL136" s="140"/>
      <c r="AKM136" s="140"/>
      <c r="AKN136" s="140"/>
      <c r="AKO136" s="140"/>
      <c r="AKP136" s="140"/>
      <c r="AKQ136" s="140"/>
      <c r="AKR136" s="140"/>
      <c r="AKS136" s="140"/>
      <c r="AKT136" s="140"/>
      <c r="AKU136" s="140"/>
      <c r="AKV136" s="140"/>
      <c r="AKW136" s="140"/>
      <c r="AKX136" s="140"/>
      <c r="AKY136" s="140"/>
      <c r="AKZ136" s="140"/>
      <c r="ALA136" s="140"/>
      <c r="ALB136" s="140"/>
      <c r="ALC136" s="140"/>
      <c r="ALD136" s="140"/>
      <c r="ALE136" s="140"/>
      <c r="ALF136" s="140"/>
      <c r="ALG136" s="140"/>
      <c r="ALH136" s="140"/>
      <c r="ALI136" s="140"/>
      <c r="ALJ136" s="140"/>
      <c r="ALK136" s="140"/>
      <c r="ALL136" s="140"/>
      <c r="ALM136" s="140"/>
      <c r="ALN136" s="140"/>
      <c r="ALO136" s="140"/>
      <c r="ALP136" s="140"/>
      <c r="ALQ136" s="140"/>
      <c r="ALR136" s="140"/>
      <c r="ALS136" s="140"/>
      <c r="ALT136" s="140"/>
      <c r="ALU136" s="140"/>
      <c r="ALV136" s="140"/>
      <c r="ALW136" s="140"/>
    </row>
    <row r="137" spans="1:1011" ht="12.75" hidden="1" customHeight="1" x14ac:dyDescent="0.2">
      <c r="A137" s="182">
        <v>3</v>
      </c>
      <c r="B137" s="230" t="s">
        <v>174</v>
      </c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187"/>
      <c r="AC137" s="188"/>
      <c r="AD137" s="188"/>
      <c r="AE137" s="188"/>
      <c r="AF137" s="173"/>
      <c r="AG137" s="187"/>
      <c r="AH137" s="188"/>
      <c r="AI137" s="188"/>
      <c r="AJ137" s="188"/>
      <c r="AK137" s="174"/>
      <c r="AL137" s="187"/>
      <c r="AM137" s="188"/>
      <c r="AN137" s="188"/>
      <c r="AO137" s="188"/>
      <c r="AP137" s="173"/>
      <c r="AQ137" s="187"/>
      <c r="AR137" s="188"/>
      <c r="AS137" s="188"/>
      <c r="AT137" s="188"/>
      <c r="AU137" s="173"/>
      <c r="AV137" s="187"/>
      <c r="AW137" s="188"/>
      <c r="AX137" s="188"/>
      <c r="AY137" s="188"/>
      <c r="AZ137" s="173"/>
      <c r="BA137" s="187"/>
      <c r="BB137" s="188"/>
      <c r="BC137" s="188"/>
      <c r="BD137" s="188"/>
      <c r="BQ137" s="140"/>
      <c r="BR137" s="140"/>
      <c r="BS137" s="140"/>
      <c r="BT137" s="140"/>
      <c r="BU137" s="140"/>
      <c r="BV137" s="140"/>
      <c r="BW137" s="140"/>
      <c r="BX137" s="140"/>
      <c r="BY137" s="140"/>
      <c r="BZ137" s="140"/>
      <c r="CA137" s="140"/>
      <c r="CB137" s="140"/>
      <c r="CC137" s="140"/>
      <c r="CD137" s="140"/>
      <c r="CE137" s="140"/>
      <c r="CF137" s="140"/>
      <c r="CG137" s="140"/>
      <c r="CH137" s="140"/>
      <c r="CI137" s="140"/>
      <c r="CJ137" s="140"/>
      <c r="CK137" s="140"/>
      <c r="CL137" s="140"/>
      <c r="CM137" s="140"/>
      <c r="CN137" s="140"/>
      <c r="CO137" s="140"/>
      <c r="CP137" s="140"/>
      <c r="CQ137" s="140"/>
      <c r="CR137" s="140"/>
      <c r="CS137" s="140"/>
      <c r="CT137" s="140"/>
      <c r="CU137" s="140"/>
      <c r="CV137" s="140"/>
      <c r="CW137" s="140"/>
      <c r="CX137" s="140"/>
      <c r="CY137" s="140"/>
      <c r="CZ137" s="140"/>
      <c r="DA137" s="140"/>
      <c r="DB137" s="140"/>
      <c r="DC137" s="140"/>
      <c r="DD137" s="140"/>
      <c r="DE137" s="140"/>
      <c r="DF137" s="140"/>
      <c r="DG137" s="140"/>
      <c r="DH137" s="140"/>
      <c r="DI137" s="140"/>
      <c r="DJ137" s="140"/>
      <c r="DK137" s="140"/>
      <c r="DL137" s="140"/>
      <c r="DM137" s="140"/>
      <c r="DN137" s="140"/>
      <c r="DO137" s="140"/>
      <c r="DP137" s="140"/>
      <c r="DQ137" s="140"/>
      <c r="DR137" s="140"/>
      <c r="DS137" s="140"/>
      <c r="DT137" s="140"/>
      <c r="DU137" s="140"/>
      <c r="DV137" s="140"/>
      <c r="DW137" s="140"/>
      <c r="DX137" s="140"/>
      <c r="DY137" s="140"/>
      <c r="DZ137" s="140"/>
      <c r="EA137" s="140"/>
      <c r="EB137" s="140"/>
      <c r="EC137" s="140"/>
      <c r="ED137" s="140"/>
      <c r="EE137" s="140"/>
      <c r="EF137" s="140"/>
      <c r="EG137" s="140"/>
      <c r="EH137" s="140"/>
      <c r="EI137" s="140"/>
      <c r="EJ137" s="140"/>
      <c r="EK137" s="140"/>
      <c r="EL137" s="140"/>
      <c r="EM137" s="140"/>
      <c r="EN137" s="140"/>
      <c r="EO137" s="140"/>
      <c r="EP137" s="140"/>
      <c r="EQ137" s="140"/>
      <c r="ER137" s="140"/>
      <c r="ES137" s="140"/>
      <c r="ET137" s="140"/>
      <c r="EU137" s="140"/>
      <c r="EV137" s="140"/>
      <c r="EW137" s="140"/>
      <c r="EX137" s="140"/>
      <c r="EY137" s="140"/>
      <c r="EZ137" s="140"/>
      <c r="FA137" s="140"/>
      <c r="FB137" s="140"/>
      <c r="FC137" s="140"/>
      <c r="FD137" s="140"/>
      <c r="FE137" s="140"/>
      <c r="FF137" s="140"/>
      <c r="FG137" s="140"/>
      <c r="FH137" s="140"/>
      <c r="FI137" s="140"/>
      <c r="FJ137" s="140"/>
      <c r="FK137" s="140"/>
      <c r="FL137" s="140"/>
      <c r="FM137" s="140"/>
      <c r="FN137" s="140"/>
      <c r="FO137" s="140"/>
      <c r="FP137" s="140"/>
      <c r="FQ137" s="140"/>
      <c r="FR137" s="140"/>
      <c r="FS137" s="140"/>
      <c r="FT137" s="140"/>
      <c r="FU137" s="140"/>
      <c r="FV137" s="140"/>
      <c r="FW137" s="140"/>
      <c r="FX137" s="140"/>
      <c r="FY137" s="140"/>
      <c r="FZ137" s="140"/>
      <c r="GA137" s="140"/>
      <c r="GB137" s="140"/>
      <c r="GC137" s="140"/>
      <c r="GD137" s="140"/>
      <c r="GE137" s="140"/>
      <c r="GF137" s="140"/>
      <c r="GG137" s="140"/>
      <c r="GH137" s="140"/>
      <c r="GI137" s="140"/>
      <c r="GJ137" s="140"/>
      <c r="GK137" s="140"/>
      <c r="GL137" s="140"/>
      <c r="GM137" s="140"/>
      <c r="GN137" s="140"/>
      <c r="GO137" s="140"/>
      <c r="GP137" s="140"/>
      <c r="GQ137" s="140"/>
      <c r="GR137" s="140"/>
      <c r="GS137" s="140"/>
      <c r="GT137" s="140"/>
      <c r="GU137" s="140"/>
      <c r="GV137" s="140"/>
      <c r="GW137" s="140"/>
      <c r="GX137" s="140"/>
      <c r="GY137" s="140"/>
      <c r="GZ137" s="140"/>
      <c r="HA137" s="140"/>
      <c r="HB137" s="140"/>
      <c r="HC137" s="140"/>
      <c r="HD137" s="140"/>
      <c r="HE137" s="140"/>
      <c r="HF137" s="140"/>
      <c r="HG137" s="140"/>
      <c r="HH137" s="140"/>
      <c r="HI137" s="140"/>
      <c r="HJ137" s="140"/>
      <c r="HK137" s="140"/>
      <c r="HL137" s="140"/>
      <c r="HM137" s="140"/>
      <c r="HN137" s="140"/>
      <c r="HO137" s="140"/>
      <c r="HP137" s="140"/>
      <c r="HQ137" s="140"/>
      <c r="HR137" s="140"/>
      <c r="HS137" s="140"/>
      <c r="HT137" s="140"/>
      <c r="HU137" s="140"/>
      <c r="HV137" s="140"/>
      <c r="HW137" s="140"/>
      <c r="HX137" s="140"/>
      <c r="HY137" s="140"/>
      <c r="HZ137" s="140"/>
      <c r="IA137" s="140"/>
      <c r="IB137" s="140"/>
      <c r="IC137" s="140"/>
      <c r="ID137" s="140"/>
      <c r="IE137" s="140"/>
      <c r="IF137" s="140"/>
      <c r="IG137" s="140"/>
      <c r="IH137" s="140"/>
      <c r="II137" s="140"/>
      <c r="IJ137" s="140"/>
      <c r="IK137" s="140"/>
      <c r="IL137" s="140"/>
      <c r="IM137" s="140"/>
      <c r="IN137" s="140"/>
      <c r="IO137" s="140"/>
      <c r="IP137" s="140"/>
      <c r="IQ137" s="140"/>
      <c r="IR137" s="140"/>
      <c r="IS137" s="140"/>
      <c r="IT137" s="140"/>
      <c r="IU137" s="140"/>
      <c r="IV137" s="140"/>
      <c r="IW137" s="140"/>
      <c r="IX137" s="140"/>
      <c r="IY137" s="140"/>
      <c r="IZ137" s="140"/>
      <c r="JA137" s="140"/>
      <c r="JB137" s="140"/>
      <c r="JC137" s="140"/>
      <c r="JD137" s="140"/>
      <c r="JE137" s="140"/>
      <c r="JF137" s="140"/>
      <c r="JG137" s="140"/>
      <c r="JH137" s="140"/>
      <c r="JI137" s="140"/>
      <c r="JJ137" s="140"/>
      <c r="JK137" s="140"/>
      <c r="JL137" s="140"/>
      <c r="JM137" s="140"/>
      <c r="JN137" s="140"/>
      <c r="JO137" s="140"/>
      <c r="JP137" s="140"/>
      <c r="JQ137" s="140"/>
      <c r="JR137" s="140"/>
      <c r="JS137" s="140"/>
      <c r="JT137" s="140"/>
      <c r="JU137" s="140"/>
      <c r="JV137" s="140"/>
      <c r="JW137" s="140"/>
      <c r="JX137" s="140"/>
      <c r="JY137" s="140"/>
      <c r="JZ137" s="140"/>
      <c r="KA137" s="140"/>
      <c r="KB137" s="140"/>
      <c r="KC137" s="140"/>
      <c r="KD137" s="140"/>
      <c r="KE137" s="140"/>
      <c r="KF137" s="140"/>
      <c r="KG137" s="140"/>
      <c r="KH137" s="140"/>
      <c r="KI137" s="140"/>
      <c r="KJ137" s="140"/>
      <c r="KK137" s="140"/>
      <c r="KL137" s="140"/>
      <c r="KM137" s="140"/>
      <c r="KN137" s="140"/>
      <c r="KO137" s="140"/>
      <c r="KP137" s="140"/>
      <c r="KQ137" s="140"/>
      <c r="KR137" s="140"/>
      <c r="KS137" s="140"/>
      <c r="KT137" s="140"/>
      <c r="KU137" s="140"/>
      <c r="KV137" s="140"/>
      <c r="KW137" s="140"/>
      <c r="KX137" s="140"/>
      <c r="KY137" s="140"/>
      <c r="KZ137" s="140"/>
      <c r="LA137" s="140"/>
      <c r="LB137" s="140"/>
      <c r="LC137" s="140"/>
      <c r="LD137" s="140"/>
      <c r="LE137" s="140"/>
      <c r="LF137" s="140"/>
      <c r="LG137" s="140"/>
      <c r="LH137" s="140"/>
      <c r="LI137" s="140"/>
      <c r="LJ137" s="140"/>
      <c r="LK137" s="140"/>
      <c r="LL137" s="140"/>
      <c r="LM137" s="140"/>
      <c r="LN137" s="140"/>
      <c r="LO137" s="140"/>
      <c r="LP137" s="140"/>
      <c r="LQ137" s="140"/>
      <c r="LR137" s="140"/>
      <c r="LS137" s="140"/>
      <c r="LT137" s="140"/>
      <c r="LU137" s="140"/>
      <c r="LV137" s="140"/>
      <c r="LW137" s="140"/>
      <c r="LX137" s="140"/>
      <c r="LY137" s="140"/>
      <c r="LZ137" s="140"/>
      <c r="MA137" s="140"/>
      <c r="MB137" s="140"/>
      <c r="MC137" s="140"/>
      <c r="MD137" s="140"/>
      <c r="ME137" s="140"/>
      <c r="MF137" s="140"/>
      <c r="MG137" s="140"/>
      <c r="MH137" s="140"/>
      <c r="MI137" s="140"/>
      <c r="MJ137" s="140"/>
      <c r="MK137" s="140"/>
      <c r="ML137" s="140"/>
      <c r="MM137" s="140"/>
      <c r="MN137" s="140"/>
      <c r="MO137" s="140"/>
      <c r="MP137" s="140"/>
      <c r="MQ137" s="140"/>
      <c r="MR137" s="140"/>
      <c r="MS137" s="140"/>
      <c r="MT137" s="140"/>
      <c r="MU137" s="140"/>
      <c r="MV137" s="140"/>
      <c r="MW137" s="140"/>
      <c r="MX137" s="140"/>
      <c r="MY137" s="140"/>
      <c r="MZ137" s="140"/>
      <c r="NA137" s="140"/>
      <c r="NB137" s="140"/>
      <c r="NC137" s="140"/>
      <c r="ND137" s="140"/>
      <c r="NE137" s="140"/>
      <c r="NF137" s="140"/>
      <c r="NG137" s="140"/>
      <c r="NH137" s="140"/>
      <c r="NI137" s="140"/>
      <c r="NJ137" s="140"/>
      <c r="NK137" s="140"/>
      <c r="NL137" s="140"/>
      <c r="NM137" s="140"/>
      <c r="NN137" s="140"/>
      <c r="NO137" s="140"/>
      <c r="NP137" s="140"/>
      <c r="NQ137" s="140"/>
      <c r="NR137" s="140"/>
      <c r="NS137" s="140"/>
      <c r="NT137" s="140"/>
      <c r="NU137" s="140"/>
      <c r="NV137" s="140"/>
      <c r="NW137" s="140"/>
      <c r="NX137" s="140"/>
      <c r="NY137" s="140"/>
      <c r="NZ137" s="140"/>
      <c r="OA137" s="140"/>
      <c r="OB137" s="140"/>
      <c r="OC137" s="140"/>
      <c r="OD137" s="140"/>
      <c r="OE137" s="140"/>
      <c r="OF137" s="140"/>
      <c r="OG137" s="140"/>
      <c r="OH137" s="140"/>
      <c r="OI137" s="140"/>
      <c r="OJ137" s="140"/>
      <c r="OK137" s="140"/>
      <c r="OL137" s="140"/>
      <c r="OM137" s="140"/>
      <c r="ON137" s="140"/>
      <c r="OO137" s="140"/>
      <c r="OP137" s="140"/>
      <c r="OQ137" s="140"/>
      <c r="OR137" s="140"/>
      <c r="OS137" s="140"/>
      <c r="OT137" s="140"/>
      <c r="OU137" s="140"/>
      <c r="OV137" s="140"/>
      <c r="OW137" s="140"/>
      <c r="OX137" s="140"/>
      <c r="OY137" s="140"/>
      <c r="OZ137" s="140"/>
      <c r="PA137" s="140"/>
      <c r="PB137" s="140"/>
      <c r="PC137" s="140"/>
      <c r="PD137" s="140"/>
      <c r="PE137" s="140"/>
      <c r="PF137" s="140"/>
      <c r="PG137" s="140"/>
      <c r="PH137" s="140"/>
      <c r="PI137" s="140"/>
      <c r="PJ137" s="140"/>
      <c r="PK137" s="140"/>
      <c r="PL137" s="140"/>
      <c r="PM137" s="140"/>
      <c r="PN137" s="140"/>
      <c r="PO137" s="140"/>
      <c r="PP137" s="140"/>
      <c r="PQ137" s="140"/>
      <c r="PR137" s="140"/>
      <c r="PS137" s="140"/>
      <c r="PT137" s="140"/>
      <c r="PU137" s="140"/>
      <c r="PV137" s="140"/>
      <c r="PW137" s="140"/>
      <c r="PX137" s="140"/>
      <c r="PY137" s="140"/>
      <c r="PZ137" s="140"/>
      <c r="QA137" s="140"/>
      <c r="QB137" s="140"/>
      <c r="QC137" s="140"/>
      <c r="QD137" s="140"/>
      <c r="QE137" s="140"/>
      <c r="QF137" s="140"/>
      <c r="QG137" s="140"/>
      <c r="QH137" s="140"/>
      <c r="QI137" s="140"/>
      <c r="QJ137" s="140"/>
      <c r="QK137" s="140"/>
      <c r="QL137" s="140"/>
      <c r="QM137" s="140"/>
      <c r="QN137" s="140"/>
      <c r="QO137" s="140"/>
      <c r="QP137" s="140"/>
      <c r="QQ137" s="140"/>
      <c r="QR137" s="140"/>
      <c r="QS137" s="140"/>
      <c r="QT137" s="140"/>
      <c r="QU137" s="140"/>
      <c r="QV137" s="140"/>
      <c r="QW137" s="140"/>
      <c r="QX137" s="140"/>
      <c r="QY137" s="140"/>
      <c r="QZ137" s="140"/>
      <c r="RA137" s="140"/>
      <c r="RB137" s="140"/>
      <c r="RC137" s="140"/>
      <c r="RD137" s="140"/>
      <c r="RE137" s="140"/>
      <c r="RF137" s="140"/>
      <c r="RG137" s="140"/>
      <c r="RH137" s="140"/>
      <c r="RI137" s="140"/>
      <c r="RJ137" s="140"/>
      <c r="RK137" s="140"/>
      <c r="RL137" s="140"/>
      <c r="RM137" s="140"/>
      <c r="RN137" s="140"/>
      <c r="RO137" s="140"/>
      <c r="RP137" s="140"/>
      <c r="RQ137" s="140"/>
      <c r="RR137" s="140"/>
      <c r="RS137" s="140"/>
      <c r="RT137" s="140"/>
      <c r="RU137" s="140"/>
      <c r="RV137" s="140"/>
      <c r="RW137" s="140"/>
      <c r="RX137" s="140"/>
      <c r="RY137" s="140"/>
      <c r="RZ137" s="140"/>
      <c r="SA137" s="140"/>
      <c r="SB137" s="140"/>
      <c r="SC137" s="140"/>
      <c r="SD137" s="140"/>
      <c r="SE137" s="140"/>
      <c r="SF137" s="140"/>
      <c r="SG137" s="140"/>
      <c r="SH137" s="140"/>
      <c r="SI137" s="140"/>
      <c r="SJ137" s="140"/>
      <c r="SK137" s="140"/>
      <c r="SL137" s="140"/>
      <c r="SM137" s="140"/>
      <c r="SN137" s="140"/>
      <c r="SO137" s="140"/>
      <c r="SP137" s="140"/>
      <c r="SQ137" s="140"/>
      <c r="SR137" s="140"/>
      <c r="SS137" s="140"/>
      <c r="ST137" s="140"/>
      <c r="SU137" s="140"/>
      <c r="SV137" s="140"/>
      <c r="SW137" s="140"/>
      <c r="SX137" s="140"/>
      <c r="SY137" s="140"/>
      <c r="SZ137" s="140"/>
      <c r="TA137" s="140"/>
      <c r="TB137" s="140"/>
      <c r="TC137" s="140"/>
      <c r="TD137" s="140"/>
      <c r="TE137" s="140"/>
      <c r="TF137" s="140"/>
      <c r="TG137" s="140"/>
      <c r="TH137" s="140"/>
      <c r="TI137" s="140"/>
      <c r="TJ137" s="140"/>
      <c r="TK137" s="140"/>
      <c r="TL137" s="140"/>
      <c r="TM137" s="140"/>
      <c r="TN137" s="140"/>
      <c r="TO137" s="140"/>
      <c r="TP137" s="140"/>
      <c r="TQ137" s="140"/>
      <c r="TR137" s="140"/>
      <c r="TS137" s="140"/>
      <c r="TT137" s="140"/>
      <c r="TU137" s="140"/>
      <c r="TV137" s="140"/>
      <c r="TW137" s="140"/>
      <c r="TX137" s="140"/>
      <c r="TY137" s="140"/>
      <c r="TZ137" s="140"/>
      <c r="UA137" s="140"/>
      <c r="UB137" s="140"/>
      <c r="UC137" s="140"/>
      <c r="UD137" s="140"/>
      <c r="UE137" s="140"/>
      <c r="UF137" s="140"/>
      <c r="UG137" s="140"/>
      <c r="UH137" s="140"/>
      <c r="UI137" s="140"/>
      <c r="UJ137" s="140"/>
      <c r="UK137" s="140"/>
      <c r="UL137" s="140"/>
      <c r="UM137" s="140"/>
      <c r="UN137" s="140"/>
      <c r="UO137" s="140"/>
      <c r="UP137" s="140"/>
      <c r="UQ137" s="140"/>
      <c r="UR137" s="140"/>
      <c r="US137" s="140"/>
      <c r="UT137" s="140"/>
      <c r="UU137" s="140"/>
      <c r="UV137" s="140"/>
      <c r="UW137" s="140"/>
      <c r="UX137" s="140"/>
      <c r="UY137" s="140"/>
      <c r="UZ137" s="140"/>
      <c r="VA137" s="140"/>
      <c r="VB137" s="140"/>
      <c r="VC137" s="140"/>
      <c r="VD137" s="140"/>
      <c r="VE137" s="140"/>
      <c r="VF137" s="140"/>
      <c r="VG137" s="140"/>
      <c r="VH137" s="140"/>
      <c r="VI137" s="140"/>
      <c r="VJ137" s="140"/>
      <c r="VK137" s="140"/>
      <c r="VL137" s="140"/>
      <c r="VM137" s="140"/>
      <c r="VN137" s="140"/>
      <c r="VO137" s="140"/>
      <c r="VP137" s="140"/>
      <c r="VQ137" s="140"/>
      <c r="VR137" s="140"/>
      <c r="VS137" s="140"/>
      <c r="VT137" s="140"/>
      <c r="VU137" s="140"/>
      <c r="VV137" s="140"/>
      <c r="VW137" s="140"/>
      <c r="VX137" s="140"/>
      <c r="VY137" s="140"/>
      <c r="VZ137" s="140"/>
      <c r="WA137" s="140"/>
      <c r="WB137" s="140"/>
      <c r="WC137" s="140"/>
      <c r="WD137" s="140"/>
      <c r="WE137" s="140"/>
      <c r="WF137" s="140"/>
      <c r="WG137" s="140"/>
      <c r="WH137" s="140"/>
      <c r="WI137" s="140"/>
      <c r="WJ137" s="140"/>
      <c r="WK137" s="140"/>
      <c r="WL137" s="140"/>
      <c r="WM137" s="140"/>
      <c r="WN137" s="140"/>
      <c r="WO137" s="140"/>
      <c r="WP137" s="140"/>
      <c r="WQ137" s="140"/>
      <c r="WR137" s="140"/>
      <c r="WS137" s="140"/>
      <c r="WT137" s="140"/>
      <c r="WU137" s="140"/>
      <c r="WV137" s="140"/>
      <c r="WW137" s="140"/>
      <c r="WX137" s="140"/>
      <c r="WY137" s="140"/>
      <c r="WZ137" s="140"/>
      <c r="XA137" s="140"/>
      <c r="XB137" s="140"/>
      <c r="XC137" s="140"/>
      <c r="XD137" s="140"/>
      <c r="XE137" s="140"/>
      <c r="XF137" s="140"/>
      <c r="XG137" s="140"/>
      <c r="XH137" s="140"/>
      <c r="XI137" s="140"/>
      <c r="XJ137" s="140"/>
      <c r="XK137" s="140"/>
      <c r="XL137" s="140"/>
      <c r="XM137" s="140"/>
      <c r="XN137" s="140"/>
      <c r="XO137" s="140"/>
      <c r="XP137" s="140"/>
      <c r="XQ137" s="140"/>
      <c r="XR137" s="140"/>
      <c r="XS137" s="140"/>
      <c r="XT137" s="140"/>
      <c r="XU137" s="140"/>
      <c r="XV137" s="140"/>
      <c r="XW137" s="140"/>
      <c r="XX137" s="140"/>
      <c r="XY137" s="140"/>
      <c r="XZ137" s="140"/>
      <c r="YA137" s="140"/>
      <c r="YB137" s="140"/>
      <c r="YC137" s="140"/>
      <c r="YD137" s="140"/>
      <c r="YE137" s="140"/>
      <c r="YF137" s="140"/>
      <c r="YG137" s="140"/>
      <c r="YH137" s="140"/>
      <c r="YI137" s="140"/>
      <c r="YJ137" s="140"/>
      <c r="YK137" s="140"/>
      <c r="YL137" s="140"/>
      <c r="YM137" s="140"/>
      <c r="YN137" s="140"/>
      <c r="YO137" s="140"/>
      <c r="YP137" s="140"/>
      <c r="YQ137" s="140"/>
      <c r="YR137" s="140"/>
      <c r="YS137" s="140"/>
      <c r="YT137" s="140"/>
      <c r="YU137" s="140"/>
      <c r="YV137" s="140"/>
      <c r="YW137" s="140"/>
      <c r="YX137" s="140"/>
      <c r="YY137" s="140"/>
      <c r="YZ137" s="140"/>
      <c r="ZA137" s="140"/>
      <c r="ZB137" s="140"/>
      <c r="ZC137" s="140"/>
      <c r="ZD137" s="140"/>
      <c r="ZE137" s="140"/>
      <c r="ZF137" s="140"/>
      <c r="ZG137" s="140"/>
      <c r="ZH137" s="140"/>
      <c r="ZI137" s="140"/>
      <c r="ZJ137" s="140"/>
      <c r="ZK137" s="140"/>
      <c r="ZL137" s="140"/>
      <c r="ZM137" s="140"/>
      <c r="ZN137" s="140"/>
      <c r="ZO137" s="140"/>
      <c r="ZP137" s="140"/>
      <c r="ZQ137" s="140"/>
      <c r="ZR137" s="140"/>
      <c r="ZS137" s="140"/>
      <c r="ZT137" s="140"/>
      <c r="ZU137" s="140"/>
      <c r="ZV137" s="140"/>
      <c r="ZW137" s="140"/>
      <c r="ZX137" s="140"/>
      <c r="ZY137" s="140"/>
      <c r="ZZ137" s="140"/>
      <c r="AAA137" s="140"/>
      <c r="AAB137" s="140"/>
      <c r="AAC137" s="140"/>
      <c r="AAD137" s="140"/>
      <c r="AAE137" s="140"/>
      <c r="AAF137" s="140"/>
      <c r="AAG137" s="140"/>
      <c r="AAH137" s="140"/>
      <c r="AAI137" s="140"/>
      <c r="AAJ137" s="140"/>
      <c r="AAK137" s="140"/>
      <c r="AAL137" s="140"/>
      <c r="AAM137" s="140"/>
      <c r="AAN137" s="140"/>
      <c r="AAO137" s="140"/>
      <c r="AAP137" s="140"/>
      <c r="AAQ137" s="140"/>
      <c r="AAR137" s="140"/>
      <c r="AAS137" s="140"/>
      <c r="AAT137" s="140"/>
      <c r="AAU137" s="140"/>
      <c r="AAV137" s="140"/>
      <c r="AAW137" s="140"/>
      <c r="AAX137" s="140"/>
      <c r="AAY137" s="140"/>
      <c r="AAZ137" s="140"/>
      <c r="ABA137" s="140"/>
      <c r="ABB137" s="140"/>
      <c r="ABC137" s="140"/>
      <c r="ABD137" s="140"/>
      <c r="ABE137" s="140"/>
      <c r="ABF137" s="140"/>
      <c r="ABG137" s="140"/>
      <c r="ABH137" s="140"/>
      <c r="ABI137" s="140"/>
      <c r="ABJ137" s="140"/>
      <c r="ABK137" s="140"/>
      <c r="ABL137" s="140"/>
      <c r="ABM137" s="140"/>
      <c r="ABN137" s="140"/>
      <c r="ABO137" s="140"/>
      <c r="ABP137" s="140"/>
      <c r="ABQ137" s="140"/>
      <c r="ABR137" s="140"/>
      <c r="ABS137" s="140"/>
      <c r="ABT137" s="140"/>
      <c r="ABU137" s="140"/>
      <c r="ABV137" s="140"/>
      <c r="ABW137" s="140"/>
      <c r="ABX137" s="140"/>
      <c r="ABY137" s="140"/>
      <c r="ABZ137" s="140"/>
      <c r="ACA137" s="140"/>
      <c r="ACB137" s="140"/>
      <c r="ACC137" s="140"/>
      <c r="ACD137" s="140"/>
      <c r="ACE137" s="140"/>
      <c r="ACF137" s="140"/>
      <c r="ACG137" s="140"/>
      <c r="ACH137" s="140"/>
      <c r="ACI137" s="140"/>
      <c r="ACJ137" s="140"/>
      <c r="ACK137" s="140"/>
      <c r="ACL137" s="140"/>
      <c r="ACM137" s="140"/>
      <c r="ACN137" s="140"/>
      <c r="ACO137" s="140"/>
      <c r="ACP137" s="140"/>
      <c r="ACQ137" s="140"/>
      <c r="ACR137" s="140"/>
      <c r="ACS137" s="140"/>
      <c r="ACT137" s="140"/>
      <c r="ACU137" s="140"/>
      <c r="ACV137" s="140"/>
      <c r="ACW137" s="140"/>
      <c r="ACX137" s="140"/>
      <c r="ACY137" s="140"/>
      <c r="ACZ137" s="140"/>
      <c r="ADA137" s="140"/>
      <c r="ADB137" s="140"/>
      <c r="ADC137" s="140"/>
      <c r="ADD137" s="140"/>
      <c r="ADE137" s="140"/>
      <c r="ADF137" s="140"/>
      <c r="ADG137" s="140"/>
      <c r="ADH137" s="140"/>
      <c r="ADI137" s="140"/>
      <c r="ADJ137" s="140"/>
      <c r="ADK137" s="140"/>
      <c r="ADL137" s="140"/>
      <c r="ADM137" s="140"/>
      <c r="ADN137" s="140"/>
      <c r="ADO137" s="140"/>
      <c r="ADP137" s="140"/>
      <c r="ADQ137" s="140"/>
      <c r="ADR137" s="140"/>
      <c r="ADS137" s="140"/>
      <c r="ADT137" s="140"/>
      <c r="ADU137" s="140"/>
      <c r="ADV137" s="140"/>
      <c r="ADW137" s="140"/>
      <c r="ADX137" s="140"/>
      <c r="ADY137" s="140"/>
      <c r="ADZ137" s="140"/>
      <c r="AEA137" s="140"/>
      <c r="AEB137" s="140"/>
      <c r="AEC137" s="140"/>
      <c r="AED137" s="140"/>
      <c r="AEE137" s="140"/>
      <c r="AEF137" s="140"/>
      <c r="AEG137" s="140"/>
      <c r="AEH137" s="140"/>
      <c r="AEI137" s="140"/>
      <c r="AEJ137" s="140"/>
      <c r="AEK137" s="140"/>
      <c r="AEL137" s="140"/>
      <c r="AEM137" s="140"/>
      <c r="AEN137" s="140"/>
      <c r="AEO137" s="140"/>
      <c r="AEP137" s="140"/>
      <c r="AEQ137" s="140"/>
      <c r="AER137" s="140"/>
      <c r="AES137" s="140"/>
      <c r="AET137" s="140"/>
      <c r="AEU137" s="140"/>
      <c r="AEV137" s="140"/>
      <c r="AEW137" s="140"/>
      <c r="AEX137" s="140"/>
      <c r="AEY137" s="140"/>
      <c r="AEZ137" s="140"/>
      <c r="AFA137" s="140"/>
      <c r="AFB137" s="140"/>
      <c r="AFC137" s="140"/>
      <c r="AFD137" s="140"/>
      <c r="AFE137" s="140"/>
      <c r="AFF137" s="140"/>
      <c r="AFG137" s="140"/>
      <c r="AFH137" s="140"/>
      <c r="AFI137" s="140"/>
      <c r="AFJ137" s="140"/>
      <c r="AFK137" s="140"/>
      <c r="AFL137" s="140"/>
      <c r="AFM137" s="140"/>
      <c r="AFN137" s="140"/>
      <c r="AFO137" s="140"/>
      <c r="AFP137" s="140"/>
      <c r="AFQ137" s="140"/>
      <c r="AFR137" s="140"/>
      <c r="AFS137" s="140"/>
      <c r="AFT137" s="140"/>
      <c r="AFU137" s="140"/>
      <c r="AFV137" s="140"/>
      <c r="AFW137" s="140"/>
      <c r="AFX137" s="140"/>
      <c r="AFY137" s="140"/>
      <c r="AFZ137" s="140"/>
      <c r="AGA137" s="140"/>
      <c r="AGB137" s="140"/>
      <c r="AGC137" s="140"/>
      <c r="AGD137" s="140"/>
      <c r="AGE137" s="140"/>
      <c r="AGF137" s="140"/>
      <c r="AGG137" s="140"/>
      <c r="AGH137" s="140"/>
      <c r="AGI137" s="140"/>
      <c r="AGJ137" s="140"/>
      <c r="AGK137" s="140"/>
      <c r="AGL137" s="140"/>
      <c r="AGM137" s="140"/>
      <c r="AGN137" s="140"/>
      <c r="AGO137" s="140"/>
      <c r="AGP137" s="140"/>
      <c r="AGQ137" s="140"/>
      <c r="AGR137" s="140"/>
      <c r="AGS137" s="140"/>
      <c r="AGT137" s="140"/>
      <c r="AGU137" s="140"/>
      <c r="AGV137" s="140"/>
      <c r="AGW137" s="140"/>
      <c r="AGX137" s="140"/>
      <c r="AGY137" s="140"/>
      <c r="AGZ137" s="140"/>
      <c r="AHA137" s="140"/>
      <c r="AHB137" s="140"/>
      <c r="AHC137" s="140"/>
      <c r="AHD137" s="140"/>
      <c r="AHE137" s="140"/>
      <c r="AHF137" s="140"/>
      <c r="AHG137" s="140"/>
      <c r="AHH137" s="140"/>
      <c r="AHI137" s="140"/>
      <c r="AHJ137" s="140"/>
      <c r="AHK137" s="140"/>
      <c r="AHL137" s="140"/>
      <c r="AHM137" s="140"/>
      <c r="AHN137" s="140"/>
      <c r="AHO137" s="140"/>
      <c r="AHP137" s="140"/>
      <c r="AHQ137" s="140"/>
      <c r="AHR137" s="140"/>
      <c r="AHS137" s="140"/>
      <c r="AHT137" s="140"/>
      <c r="AHU137" s="140"/>
      <c r="AHV137" s="140"/>
      <c r="AHW137" s="140"/>
      <c r="AHX137" s="140"/>
      <c r="AHY137" s="140"/>
      <c r="AHZ137" s="140"/>
      <c r="AIA137" s="140"/>
      <c r="AIB137" s="140"/>
      <c r="AIC137" s="140"/>
      <c r="AID137" s="140"/>
      <c r="AIE137" s="140"/>
      <c r="AIF137" s="140"/>
      <c r="AIG137" s="140"/>
      <c r="AIH137" s="140"/>
      <c r="AII137" s="140"/>
      <c r="AIJ137" s="140"/>
      <c r="AIK137" s="140"/>
      <c r="AIL137" s="140"/>
      <c r="AIM137" s="140"/>
      <c r="AIN137" s="140"/>
      <c r="AIO137" s="140"/>
      <c r="AIP137" s="140"/>
      <c r="AIQ137" s="140"/>
      <c r="AIR137" s="140"/>
      <c r="AIS137" s="140"/>
      <c r="AIT137" s="140"/>
      <c r="AIU137" s="140"/>
      <c r="AIV137" s="140"/>
      <c r="AIW137" s="140"/>
      <c r="AIX137" s="140"/>
      <c r="AIY137" s="140"/>
      <c r="AIZ137" s="140"/>
      <c r="AJA137" s="140"/>
      <c r="AJB137" s="140"/>
      <c r="AJC137" s="140"/>
      <c r="AJD137" s="140"/>
      <c r="AJE137" s="140"/>
      <c r="AJF137" s="140"/>
      <c r="AJG137" s="140"/>
      <c r="AJH137" s="140"/>
      <c r="AJI137" s="140"/>
      <c r="AJJ137" s="140"/>
      <c r="AJK137" s="140"/>
      <c r="AJL137" s="140"/>
      <c r="AJM137" s="140"/>
      <c r="AJN137" s="140"/>
      <c r="AJO137" s="140"/>
      <c r="AJP137" s="140"/>
      <c r="AJQ137" s="140"/>
      <c r="AJR137" s="140"/>
      <c r="AJS137" s="140"/>
      <c r="AJT137" s="140"/>
      <c r="AJU137" s="140"/>
      <c r="AJV137" s="140"/>
      <c r="AJW137" s="140"/>
      <c r="AJX137" s="140"/>
      <c r="AJY137" s="140"/>
      <c r="AJZ137" s="140"/>
      <c r="AKA137" s="140"/>
      <c r="AKB137" s="140"/>
      <c r="AKC137" s="140"/>
      <c r="AKD137" s="140"/>
      <c r="AKE137" s="140"/>
      <c r="AKF137" s="140"/>
      <c r="AKG137" s="140"/>
      <c r="AKH137" s="140"/>
      <c r="AKI137" s="140"/>
      <c r="AKJ137" s="140"/>
      <c r="AKK137" s="140"/>
      <c r="AKL137" s="140"/>
      <c r="AKM137" s="140"/>
      <c r="AKN137" s="140"/>
      <c r="AKO137" s="140"/>
      <c r="AKP137" s="140"/>
      <c r="AKQ137" s="140"/>
      <c r="AKR137" s="140"/>
      <c r="AKS137" s="140"/>
      <c r="AKT137" s="140"/>
      <c r="AKU137" s="140"/>
      <c r="AKV137" s="140"/>
      <c r="AKW137" s="140"/>
      <c r="AKX137" s="140"/>
      <c r="AKY137" s="140"/>
      <c r="AKZ137" s="140"/>
      <c r="ALA137" s="140"/>
      <c r="ALB137" s="140"/>
      <c r="ALC137" s="140"/>
      <c r="ALD137" s="140"/>
      <c r="ALE137" s="140"/>
      <c r="ALF137" s="140"/>
      <c r="ALG137" s="140"/>
      <c r="ALH137" s="140"/>
      <c r="ALI137" s="140"/>
      <c r="ALJ137" s="140"/>
      <c r="ALK137" s="140"/>
      <c r="ALL137" s="140"/>
      <c r="ALM137" s="140"/>
      <c r="ALN137" s="140"/>
      <c r="ALO137" s="140"/>
      <c r="ALP137" s="140"/>
      <c r="ALQ137" s="140"/>
      <c r="ALR137" s="140"/>
      <c r="ALS137" s="140"/>
      <c r="ALT137" s="140"/>
      <c r="ALU137" s="140"/>
      <c r="ALV137" s="140"/>
      <c r="ALW137" s="140"/>
    </row>
    <row r="138" spans="1:1011" ht="12.75" hidden="1" customHeight="1" x14ac:dyDescent="0.2">
      <c r="A138" s="182"/>
      <c r="B138" s="231" t="s">
        <v>175</v>
      </c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  <c r="AA138" s="231"/>
      <c r="AB138" s="180"/>
      <c r="AC138" s="181"/>
      <c r="AD138" s="181"/>
      <c r="AE138" s="181"/>
      <c r="AF138" s="173"/>
      <c r="AG138" s="180"/>
      <c r="AH138" s="181"/>
      <c r="AI138" s="181"/>
      <c r="AJ138" s="181"/>
      <c r="AK138" s="174"/>
      <c r="AL138" s="180"/>
      <c r="AM138" s="181"/>
      <c r="AN138" s="181"/>
      <c r="AO138" s="181"/>
      <c r="AP138" s="173"/>
      <c r="AQ138" s="180"/>
      <c r="AR138" s="181"/>
      <c r="AS138" s="181"/>
      <c r="AT138" s="181"/>
      <c r="AU138" s="173"/>
      <c r="AV138" s="180"/>
      <c r="AW138" s="181"/>
      <c r="AX138" s="181"/>
      <c r="AY138" s="181"/>
      <c r="AZ138" s="173"/>
      <c r="BA138" s="180"/>
      <c r="BB138" s="181"/>
      <c r="BC138" s="181"/>
      <c r="BD138" s="181"/>
      <c r="BQ138" s="140"/>
      <c r="BR138" s="140"/>
      <c r="BS138" s="140"/>
      <c r="BT138" s="140"/>
      <c r="BU138" s="140"/>
      <c r="BV138" s="140"/>
      <c r="BW138" s="140"/>
      <c r="BX138" s="140"/>
      <c r="BY138" s="140"/>
      <c r="BZ138" s="140"/>
      <c r="CA138" s="140"/>
      <c r="CB138" s="140"/>
      <c r="CC138" s="140"/>
      <c r="CD138" s="140"/>
      <c r="CE138" s="140"/>
      <c r="CF138" s="140"/>
      <c r="CG138" s="140"/>
      <c r="CH138" s="140"/>
      <c r="CI138" s="140"/>
      <c r="CJ138" s="140"/>
      <c r="CK138" s="140"/>
      <c r="CL138" s="140"/>
      <c r="CM138" s="140"/>
      <c r="CN138" s="140"/>
      <c r="CO138" s="140"/>
      <c r="CP138" s="140"/>
      <c r="CQ138" s="140"/>
      <c r="CR138" s="140"/>
      <c r="CS138" s="140"/>
      <c r="CT138" s="140"/>
      <c r="CU138" s="140"/>
      <c r="CV138" s="140"/>
      <c r="CW138" s="140"/>
      <c r="CX138" s="140"/>
      <c r="CY138" s="140"/>
      <c r="CZ138" s="140"/>
      <c r="DA138" s="140"/>
      <c r="DB138" s="140"/>
      <c r="DC138" s="140"/>
      <c r="DD138" s="140"/>
      <c r="DE138" s="140"/>
      <c r="DF138" s="140"/>
      <c r="DG138" s="140"/>
      <c r="DH138" s="140"/>
      <c r="DI138" s="140"/>
      <c r="DJ138" s="140"/>
      <c r="DK138" s="140"/>
      <c r="DL138" s="140"/>
      <c r="DM138" s="140"/>
      <c r="DN138" s="140"/>
      <c r="DO138" s="140"/>
      <c r="DP138" s="140"/>
      <c r="DQ138" s="140"/>
      <c r="DR138" s="140"/>
      <c r="DS138" s="140"/>
      <c r="DT138" s="140"/>
      <c r="DU138" s="140"/>
      <c r="DV138" s="140"/>
      <c r="DW138" s="140"/>
      <c r="DX138" s="140"/>
      <c r="DY138" s="140"/>
      <c r="DZ138" s="140"/>
      <c r="EA138" s="140"/>
      <c r="EB138" s="140"/>
      <c r="EC138" s="140"/>
      <c r="ED138" s="140"/>
      <c r="EE138" s="140"/>
      <c r="EF138" s="140"/>
      <c r="EG138" s="140"/>
      <c r="EH138" s="140"/>
      <c r="EI138" s="140"/>
      <c r="EJ138" s="140"/>
      <c r="EK138" s="140"/>
      <c r="EL138" s="140"/>
      <c r="EM138" s="140"/>
      <c r="EN138" s="140"/>
      <c r="EO138" s="140"/>
      <c r="EP138" s="140"/>
      <c r="EQ138" s="140"/>
      <c r="ER138" s="140"/>
      <c r="ES138" s="140"/>
      <c r="ET138" s="140"/>
      <c r="EU138" s="140"/>
      <c r="EV138" s="140"/>
      <c r="EW138" s="140"/>
      <c r="EX138" s="140"/>
      <c r="EY138" s="140"/>
      <c r="EZ138" s="140"/>
      <c r="FA138" s="140"/>
      <c r="FB138" s="140"/>
      <c r="FC138" s="140"/>
      <c r="FD138" s="140"/>
      <c r="FE138" s="140"/>
      <c r="FF138" s="140"/>
      <c r="FG138" s="140"/>
      <c r="FH138" s="140"/>
      <c r="FI138" s="140"/>
      <c r="FJ138" s="140"/>
      <c r="FK138" s="140"/>
      <c r="FL138" s="140"/>
      <c r="FM138" s="140"/>
      <c r="FN138" s="140"/>
      <c r="FO138" s="140"/>
      <c r="FP138" s="140"/>
      <c r="FQ138" s="140"/>
      <c r="FR138" s="140"/>
      <c r="FS138" s="140"/>
      <c r="FT138" s="140"/>
      <c r="FU138" s="140"/>
      <c r="FV138" s="140"/>
      <c r="FW138" s="140"/>
      <c r="FX138" s="140"/>
      <c r="FY138" s="140"/>
      <c r="FZ138" s="140"/>
      <c r="GA138" s="140"/>
      <c r="GB138" s="140"/>
      <c r="GC138" s="140"/>
      <c r="GD138" s="140"/>
      <c r="GE138" s="140"/>
      <c r="GF138" s="140"/>
      <c r="GG138" s="140"/>
      <c r="GH138" s="140"/>
      <c r="GI138" s="140"/>
      <c r="GJ138" s="140"/>
      <c r="GK138" s="140"/>
      <c r="GL138" s="140"/>
      <c r="GM138" s="140"/>
      <c r="GN138" s="140"/>
      <c r="GO138" s="140"/>
      <c r="GP138" s="140"/>
      <c r="GQ138" s="140"/>
      <c r="GR138" s="140"/>
      <c r="GS138" s="140"/>
      <c r="GT138" s="140"/>
      <c r="GU138" s="140"/>
      <c r="GV138" s="140"/>
      <c r="GW138" s="140"/>
      <c r="GX138" s="140"/>
      <c r="GY138" s="140"/>
      <c r="GZ138" s="140"/>
      <c r="HA138" s="140"/>
      <c r="HB138" s="140"/>
      <c r="HC138" s="140"/>
      <c r="HD138" s="140"/>
      <c r="HE138" s="140"/>
      <c r="HF138" s="140"/>
      <c r="HG138" s="140"/>
      <c r="HH138" s="140"/>
      <c r="HI138" s="140"/>
      <c r="HJ138" s="140"/>
      <c r="HK138" s="140"/>
      <c r="HL138" s="140"/>
      <c r="HM138" s="140"/>
      <c r="HN138" s="140"/>
      <c r="HO138" s="140"/>
      <c r="HP138" s="140"/>
      <c r="HQ138" s="140"/>
      <c r="HR138" s="140"/>
      <c r="HS138" s="140"/>
      <c r="HT138" s="140"/>
      <c r="HU138" s="140"/>
      <c r="HV138" s="140"/>
      <c r="HW138" s="140"/>
      <c r="HX138" s="140"/>
      <c r="HY138" s="140"/>
      <c r="HZ138" s="140"/>
      <c r="IA138" s="140"/>
      <c r="IB138" s="140"/>
      <c r="IC138" s="140"/>
      <c r="ID138" s="140"/>
      <c r="IE138" s="140"/>
      <c r="IF138" s="140"/>
      <c r="IG138" s="140"/>
      <c r="IH138" s="140"/>
      <c r="II138" s="140"/>
      <c r="IJ138" s="140"/>
      <c r="IK138" s="140"/>
      <c r="IL138" s="140"/>
      <c r="IM138" s="140"/>
      <c r="IN138" s="140"/>
      <c r="IO138" s="140"/>
      <c r="IP138" s="140"/>
      <c r="IQ138" s="140"/>
      <c r="IR138" s="140"/>
      <c r="IS138" s="140"/>
      <c r="IT138" s="140"/>
      <c r="IU138" s="140"/>
      <c r="IV138" s="140"/>
      <c r="IW138" s="140"/>
      <c r="IX138" s="140"/>
      <c r="IY138" s="140"/>
      <c r="IZ138" s="140"/>
      <c r="JA138" s="140"/>
      <c r="JB138" s="140"/>
      <c r="JC138" s="140"/>
      <c r="JD138" s="140"/>
      <c r="JE138" s="140"/>
      <c r="JF138" s="140"/>
      <c r="JG138" s="140"/>
      <c r="JH138" s="140"/>
      <c r="JI138" s="140"/>
      <c r="JJ138" s="140"/>
      <c r="JK138" s="140"/>
      <c r="JL138" s="140"/>
      <c r="JM138" s="140"/>
      <c r="JN138" s="140"/>
      <c r="JO138" s="140"/>
      <c r="JP138" s="140"/>
      <c r="JQ138" s="140"/>
      <c r="JR138" s="140"/>
      <c r="JS138" s="140"/>
      <c r="JT138" s="140"/>
      <c r="JU138" s="140"/>
      <c r="JV138" s="140"/>
      <c r="JW138" s="140"/>
      <c r="JX138" s="140"/>
      <c r="JY138" s="140"/>
      <c r="JZ138" s="140"/>
      <c r="KA138" s="140"/>
      <c r="KB138" s="140"/>
      <c r="KC138" s="140"/>
      <c r="KD138" s="140"/>
      <c r="KE138" s="140"/>
      <c r="KF138" s="140"/>
      <c r="KG138" s="140"/>
      <c r="KH138" s="140"/>
      <c r="KI138" s="140"/>
      <c r="KJ138" s="140"/>
      <c r="KK138" s="140"/>
      <c r="KL138" s="140"/>
      <c r="KM138" s="140"/>
      <c r="KN138" s="140"/>
      <c r="KO138" s="140"/>
      <c r="KP138" s="140"/>
      <c r="KQ138" s="140"/>
      <c r="KR138" s="140"/>
      <c r="KS138" s="140"/>
      <c r="KT138" s="140"/>
      <c r="KU138" s="140"/>
      <c r="KV138" s="140"/>
      <c r="KW138" s="140"/>
      <c r="KX138" s="140"/>
      <c r="KY138" s="140"/>
      <c r="KZ138" s="140"/>
      <c r="LA138" s="140"/>
      <c r="LB138" s="140"/>
      <c r="LC138" s="140"/>
      <c r="LD138" s="140"/>
      <c r="LE138" s="140"/>
      <c r="LF138" s="140"/>
      <c r="LG138" s="140"/>
      <c r="LH138" s="140"/>
      <c r="LI138" s="140"/>
      <c r="LJ138" s="140"/>
      <c r="LK138" s="140"/>
      <c r="LL138" s="140"/>
      <c r="LM138" s="140"/>
      <c r="LN138" s="140"/>
      <c r="LO138" s="140"/>
      <c r="LP138" s="140"/>
      <c r="LQ138" s="140"/>
      <c r="LR138" s="140"/>
      <c r="LS138" s="140"/>
      <c r="LT138" s="140"/>
      <c r="LU138" s="140"/>
      <c r="LV138" s="140"/>
      <c r="LW138" s="140"/>
      <c r="LX138" s="140"/>
      <c r="LY138" s="140"/>
      <c r="LZ138" s="140"/>
      <c r="MA138" s="140"/>
      <c r="MB138" s="140"/>
      <c r="MC138" s="140"/>
      <c r="MD138" s="140"/>
      <c r="ME138" s="140"/>
      <c r="MF138" s="140"/>
      <c r="MG138" s="140"/>
      <c r="MH138" s="140"/>
      <c r="MI138" s="140"/>
      <c r="MJ138" s="140"/>
      <c r="MK138" s="140"/>
      <c r="ML138" s="140"/>
      <c r="MM138" s="140"/>
      <c r="MN138" s="140"/>
      <c r="MO138" s="140"/>
      <c r="MP138" s="140"/>
      <c r="MQ138" s="140"/>
      <c r="MR138" s="140"/>
      <c r="MS138" s="140"/>
      <c r="MT138" s="140"/>
      <c r="MU138" s="140"/>
      <c r="MV138" s="140"/>
      <c r="MW138" s="140"/>
      <c r="MX138" s="140"/>
      <c r="MY138" s="140"/>
      <c r="MZ138" s="140"/>
      <c r="NA138" s="140"/>
      <c r="NB138" s="140"/>
      <c r="NC138" s="140"/>
      <c r="ND138" s="140"/>
      <c r="NE138" s="140"/>
      <c r="NF138" s="140"/>
      <c r="NG138" s="140"/>
      <c r="NH138" s="140"/>
      <c r="NI138" s="140"/>
      <c r="NJ138" s="140"/>
      <c r="NK138" s="140"/>
      <c r="NL138" s="140"/>
      <c r="NM138" s="140"/>
      <c r="NN138" s="140"/>
      <c r="NO138" s="140"/>
      <c r="NP138" s="140"/>
      <c r="NQ138" s="140"/>
      <c r="NR138" s="140"/>
      <c r="NS138" s="140"/>
      <c r="NT138" s="140"/>
      <c r="NU138" s="140"/>
      <c r="NV138" s="140"/>
      <c r="NW138" s="140"/>
      <c r="NX138" s="140"/>
      <c r="NY138" s="140"/>
      <c r="NZ138" s="140"/>
      <c r="OA138" s="140"/>
      <c r="OB138" s="140"/>
      <c r="OC138" s="140"/>
      <c r="OD138" s="140"/>
      <c r="OE138" s="140"/>
      <c r="OF138" s="140"/>
      <c r="OG138" s="140"/>
      <c r="OH138" s="140"/>
      <c r="OI138" s="140"/>
      <c r="OJ138" s="140"/>
      <c r="OK138" s="140"/>
      <c r="OL138" s="140"/>
      <c r="OM138" s="140"/>
      <c r="ON138" s="140"/>
      <c r="OO138" s="140"/>
      <c r="OP138" s="140"/>
      <c r="OQ138" s="140"/>
      <c r="OR138" s="140"/>
      <c r="OS138" s="140"/>
      <c r="OT138" s="140"/>
      <c r="OU138" s="140"/>
      <c r="OV138" s="140"/>
      <c r="OW138" s="140"/>
      <c r="OX138" s="140"/>
      <c r="OY138" s="140"/>
      <c r="OZ138" s="140"/>
      <c r="PA138" s="140"/>
      <c r="PB138" s="140"/>
      <c r="PC138" s="140"/>
      <c r="PD138" s="140"/>
      <c r="PE138" s="140"/>
      <c r="PF138" s="140"/>
      <c r="PG138" s="140"/>
      <c r="PH138" s="140"/>
      <c r="PI138" s="140"/>
      <c r="PJ138" s="140"/>
      <c r="PK138" s="140"/>
      <c r="PL138" s="140"/>
      <c r="PM138" s="140"/>
      <c r="PN138" s="140"/>
      <c r="PO138" s="140"/>
      <c r="PP138" s="140"/>
      <c r="PQ138" s="140"/>
      <c r="PR138" s="140"/>
      <c r="PS138" s="140"/>
      <c r="PT138" s="140"/>
      <c r="PU138" s="140"/>
      <c r="PV138" s="140"/>
      <c r="PW138" s="140"/>
      <c r="PX138" s="140"/>
      <c r="PY138" s="140"/>
      <c r="PZ138" s="140"/>
      <c r="QA138" s="140"/>
      <c r="QB138" s="140"/>
      <c r="QC138" s="140"/>
      <c r="QD138" s="140"/>
      <c r="QE138" s="140"/>
      <c r="QF138" s="140"/>
      <c r="QG138" s="140"/>
      <c r="QH138" s="140"/>
      <c r="QI138" s="140"/>
      <c r="QJ138" s="140"/>
      <c r="QK138" s="140"/>
      <c r="QL138" s="140"/>
      <c r="QM138" s="140"/>
      <c r="QN138" s="140"/>
      <c r="QO138" s="140"/>
      <c r="QP138" s="140"/>
      <c r="QQ138" s="140"/>
      <c r="QR138" s="140"/>
      <c r="QS138" s="140"/>
      <c r="QT138" s="140"/>
      <c r="QU138" s="140"/>
      <c r="QV138" s="140"/>
      <c r="QW138" s="140"/>
      <c r="QX138" s="140"/>
      <c r="QY138" s="140"/>
      <c r="QZ138" s="140"/>
      <c r="RA138" s="140"/>
      <c r="RB138" s="140"/>
      <c r="RC138" s="140"/>
      <c r="RD138" s="140"/>
      <c r="RE138" s="140"/>
      <c r="RF138" s="140"/>
      <c r="RG138" s="140"/>
      <c r="RH138" s="140"/>
      <c r="RI138" s="140"/>
      <c r="RJ138" s="140"/>
      <c r="RK138" s="140"/>
      <c r="RL138" s="140"/>
      <c r="RM138" s="140"/>
      <c r="RN138" s="140"/>
      <c r="RO138" s="140"/>
      <c r="RP138" s="140"/>
      <c r="RQ138" s="140"/>
      <c r="RR138" s="140"/>
      <c r="RS138" s="140"/>
      <c r="RT138" s="140"/>
      <c r="RU138" s="140"/>
      <c r="RV138" s="140"/>
      <c r="RW138" s="140"/>
      <c r="RX138" s="140"/>
      <c r="RY138" s="140"/>
      <c r="RZ138" s="140"/>
      <c r="SA138" s="140"/>
      <c r="SB138" s="140"/>
      <c r="SC138" s="140"/>
      <c r="SD138" s="140"/>
      <c r="SE138" s="140"/>
      <c r="SF138" s="140"/>
      <c r="SG138" s="140"/>
      <c r="SH138" s="140"/>
      <c r="SI138" s="140"/>
      <c r="SJ138" s="140"/>
      <c r="SK138" s="140"/>
      <c r="SL138" s="140"/>
      <c r="SM138" s="140"/>
      <c r="SN138" s="140"/>
      <c r="SO138" s="140"/>
      <c r="SP138" s="140"/>
      <c r="SQ138" s="140"/>
      <c r="SR138" s="140"/>
      <c r="SS138" s="140"/>
      <c r="ST138" s="140"/>
      <c r="SU138" s="140"/>
      <c r="SV138" s="140"/>
      <c r="SW138" s="140"/>
      <c r="SX138" s="140"/>
      <c r="SY138" s="140"/>
      <c r="SZ138" s="140"/>
      <c r="TA138" s="140"/>
      <c r="TB138" s="140"/>
      <c r="TC138" s="140"/>
      <c r="TD138" s="140"/>
      <c r="TE138" s="140"/>
      <c r="TF138" s="140"/>
      <c r="TG138" s="140"/>
      <c r="TH138" s="140"/>
      <c r="TI138" s="140"/>
      <c r="TJ138" s="140"/>
      <c r="TK138" s="140"/>
      <c r="TL138" s="140"/>
      <c r="TM138" s="140"/>
      <c r="TN138" s="140"/>
      <c r="TO138" s="140"/>
      <c r="TP138" s="140"/>
      <c r="TQ138" s="140"/>
      <c r="TR138" s="140"/>
      <c r="TS138" s="140"/>
      <c r="TT138" s="140"/>
      <c r="TU138" s="140"/>
      <c r="TV138" s="140"/>
      <c r="TW138" s="140"/>
      <c r="TX138" s="140"/>
      <c r="TY138" s="140"/>
      <c r="TZ138" s="140"/>
      <c r="UA138" s="140"/>
      <c r="UB138" s="140"/>
      <c r="UC138" s="140"/>
      <c r="UD138" s="140"/>
      <c r="UE138" s="140"/>
      <c r="UF138" s="140"/>
      <c r="UG138" s="140"/>
      <c r="UH138" s="140"/>
      <c r="UI138" s="140"/>
      <c r="UJ138" s="140"/>
      <c r="UK138" s="140"/>
      <c r="UL138" s="140"/>
      <c r="UM138" s="140"/>
      <c r="UN138" s="140"/>
      <c r="UO138" s="140"/>
      <c r="UP138" s="140"/>
      <c r="UQ138" s="140"/>
      <c r="UR138" s="140"/>
      <c r="US138" s="140"/>
      <c r="UT138" s="140"/>
      <c r="UU138" s="140"/>
      <c r="UV138" s="140"/>
      <c r="UW138" s="140"/>
      <c r="UX138" s="140"/>
      <c r="UY138" s="140"/>
      <c r="UZ138" s="140"/>
      <c r="VA138" s="140"/>
      <c r="VB138" s="140"/>
      <c r="VC138" s="140"/>
      <c r="VD138" s="140"/>
      <c r="VE138" s="140"/>
      <c r="VF138" s="140"/>
      <c r="VG138" s="140"/>
      <c r="VH138" s="140"/>
      <c r="VI138" s="140"/>
      <c r="VJ138" s="140"/>
      <c r="VK138" s="140"/>
      <c r="VL138" s="140"/>
      <c r="VM138" s="140"/>
      <c r="VN138" s="140"/>
      <c r="VO138" s="140"/>
      <c r="VP138" s="140"/>
      <c r="VQ138" s="140"/>
      <c r="VR138" s="140"/>
      <c r="VS138" s="140"/>
      <c r="VT138" s="140"/>
      <c r="VU138" s="140"/>
      <c r="VV138" s="140"/>
      <c r="VW138" s="140"/>
      <c r="VX138" s="140"/>
      <c r="VY138" s="140"/>
      <c r="VZ138" s="140"/>
      <c r="WA138" s="140"/>
      <c r="WB138" s="140"/>
      <c r="WC138" s="140"/>
      <c r="WD138" s="140"/>
      <c r="WE138" s="140"/>
      <c r="WF138" s="140"/>
      <c r="WG138" s="140"/>
      <c r="WH138" s="140"/>
      <c r="WI138" s="140"/>
      <c r="WJ138" s="140"/>
      <c r="WK138" s="140"/>
      <c r="WL138" s="140"/>
      <c r="WM138" s="140"/>
      <c r="WN138" s="140"/>
      <c r="WO138" s="140"/>
      <c r="WP138" s="140"/>
      <c r="WQ138" s="140"/>
      <c r="WR138" s="140"/>
      <c r="WS138" s="140"/>
      <c r="WT138" s="140"/>
      <c r="WU138" s="140"/>
      <c r="WV138" s="140"/>
      <c r="WW138" s="140"/>
      <c r="WX138" s="140"/>
      <c r="WY138" s="140"/>
      <c r="WZ138" s="140"/>
      <c r="XA138" s="140"/>
      <c r="XB138" s="140"/>
      <c r="XC138" s="140"/>
      <c r="XD138" s="140"/>
      <c r="XE138" s="140"/>
      <c r="XF138" s="140"/>
      <c r="XG138" s="140"/>
      <c r="XH138" s="140"/>
      <c r="XI138" s="140"/>
      <c r="XJ138" s="140"/>
      <c r="XK138" s="140"/>
      <c r="XL138" s="140"/>
      <c r="XM138" s="140"/>
      <c r="XN138" s="140"/>
      <c r="XO138" s="140"/>
      <c r="XP138" s="140"/>
      <c r="XQ138" s="140"/>
      <c r="XR138" s="140"/>
      <c r="XS138" s="140"/>
      <c r="XT138" s="140"/>
      <c r="XU138" s="140"/>
      <c r="XV138" s="140"/>
      <c r="XW138" s="140"/>
      <c r="XX138" s="140"/>
      <c r="XY138" s="140"/>
      <c r="XZ138" s="140"/>
      <c r="YA138" s="140"/>
      <c r="YB138" s="140"/>
      <c r="YC138" s="140"/>
      <c r="YD138" s="140"/>
      <c r="YE138" s="140"/>
      <c r="YF138" s="140"/>
      <c r="YG138" s="140"/>
      <c r="YH138" s="140"/>
      <c r="YI138" s="140"/>
      <c r="YJ138" s="140"/>
      <c r="YK138" s="140"/>
      <c r="YL138" s="140"/>
      <c r="YM138" s="140"/>
      <c r="YN138" s="140"/>
      <c r="YO138" s="140"/>
      <c r="YP138" s="140"/>
      <c r="YQ138" s="140"/>
      <c r="YR138" s="140"/>
      <c r="YS138" s="140"/>
      <c r="YT138" s="140"/>
      <c r="YU138" s="140"/>
      <c r="YV138" s="140"/>
      <c r="YW138" s="140"/>
      <c r="YX138" s="140"/>
      <c r="YY138" s="140"/>
      <c r="YZ138" s="140"/>
      <c r="ZA138" s="140"/>
      <c r="ZB138" s="140"/>
      <c r="ZC138" s="140"/>
      <c r="ZD138" s="140"/>
      <c r="ZE138" s="140"/>
      <c r="ZF138" s="140"/>
      <c r="ZG138" s="140"/>
      <c r="ZH138" s="140"/>
      <c r="ZI138" s="140"/>
      <c r="ZJ138" s="140"/>
      <c r="ZK138" s="140"/>
      <c r="ZL138" s="140"/>
      <c r="ZM138" s="140"/>
      <c r="ZN138" s="140"/>
      <c r="ZO138" s="140"/>
      <c r="ZP138" s="140"/>
      <c r="ZQ138" s="140"/>
      <c r="ZR138" s="140"/>
      <c r="ZS138" s="140"/>
      <c r="ZT138" s="140"/>
      <c r="ZU138" s="140"/>
      <c r="ZV138" s="140"/>
      <c r="ZW138" s="140"/>
      <c r="ZX138" s="140"/>
      <c r="ZY138" s="140"/>
      <c r="ZZ138" s="140"/>
      <c r="AAA138" s="140"/>
      <c r="AAB138" s="140"/>
      <c r="AAC138" s="140"/>
      <c r="AAD138" s="140"/>
      <c r="AAE138" s="140"/>
      <c r="AAF138" s="140"/>
      <c r="AAG138" s="140"/>
      <c r="AAH138" s="140"/>
      <c r="AAI138" s="140"/>
      <c r="AAJ138" s="140"/>
      <c r="AAK138" s="140"/>
      <c r="AAL138" s="140"/>
      <c r="AAM138" s="140"/>
      <c r="AAN138" s="140"/>
      <c r="AAO138" s="140"/>
      <c r="AAP138" s="140"/>
      <c r="AAQ138" s="140"/>
      <c r="AAR138" s="140"/>
      <c r="AAS138" s="140"/>
      <c r="AAT138" s="140"/>
      <c r="AAU138" s="140"/>
      <c r="AAV138" s="140"/>
      <c r="AAW138" s="140"/>
      <c r="AAX138" s="140"/>
      <c r="AAY138" s="140"/>
      <c r="AAZ138" s="140"/>
      <c r="ABA138" s="140"/>
      <c r="ABB138" s="140"/>
      <c r="ABC138" s="140"/>
      <c r="ABD138" s="140"/>
      <c r="ABE138" s="140"/>
      <c r="ABF138" s="140"/>
      <c r="ABG138" s="140"/>
      <c r="ABH138" s="140"/>
      <c r="ABI138" s="140"/>
      <c r="ABJ138" s="140"/>
      <c r="ABK138" s="140"/>
      <c r="ABL138" s="140"/>
      <c r="ABM138" s="140"/>
      <c r="ABN138" s="140"/>
      <c r="ABO138" s="140"/>
      <c r="ABP138" s="140"/>
      <c r="ABQ138" s="140"/>
      <c r="ABR138" s="140"/>
      <c r="ABS138" s="140"/>
      <c r="ABT138" s="140"/>
      <c r="ABU138" s="140"/>
      <c r="ABV138" s="140"/>
      <c r="ABW138" s="140"/>
      <c r="ABX138" s="140"/>
      <c r="ABY138" s="140"/>
      <c r="ABZ138" s="140"/>
      <c r="ACA138" s="140"/>
      <c r="ACB138" s="140"/>
      <c r="ACC138" s="140"/>
      <c r="ACD138" s="140"/>
      <c r="ACE138" s="140"/>
      <c r="ACF138" s="140"/>
      <c r="ACG138" s="140"/>
      <c r="ACH138" s="140"/>
      <c r="ACI138" s="140"/>
      <c r="ACJ138" s="140"/>
      <c r="ACK138" s="140"/>
      <c r="ACL138" s="140"/>
      <c r="ACM138" s="140"/>
      <c r="ACN138" s="140"/>
      <c r="ACO138" s="140"/>
      <c r="ACP138" s="140"/>
      <c r="ACQ138" s="140"/>
      <c r="ACR138" s="140"/>
      <c r="ACS138" s="140"/>
      <c r="ACT138" s="140"/>
      <c r="ACU138" s="140"/>
      <c r="ACV138" s="140"/>
      <c r="ACW138" s="140"/>
      <c r="ACX138" s="140"/>
      <c r="ACY138" s="140"/>
      <c r="ACZ138" s="140"/>
      <c r="ADA138" s="140"/>
      <c r="ADB138" s="140"/>
      <c r="ADC138" s="140"/>
      <c r="ADD138" s="140"/>
      <c r="ADE138" s="140"/>
      <c r="ADF138" s="140"/>
      <c r="ADG138" s="140"/>
      <c r="ADH138" s="140"/>
      <c r="ADI138" s="140"/>
      <c r="ADJ138" s="140"/>
      <c r="ADK138" s="140"/>
      <c r="ADL138" s="140"/>
      <c r="ADM138" s="140"/>
      <c r="ADN138" s="140"/>
      <c r="ADO138" s="140"/>
      <c r="ADP138" s="140"/>
      <c r="ADQ138" s="140"/>
      <c r="ADR138" s="140"/>
      <c r="ADS138" s="140"/>
      <c r="ADT138" s="140"/>
      <c r="ADU138" s="140"/>
      <c r="ADV138" s="140"/>
      <c r="ADW138" s="140"/>
      <c r="ADX138" s="140"/>
      <c r="ADY138" s="140"/>
      <c r="ADZ138" s="140"/>
      <c r="AEA138" s="140"/>
      <c r="AEB138" s="140"/>
      <c r="AEC138" s="140"/>
      <c r="AED138" s="140"/>
      <c r="AEE138" s="140"/>
      <c r="AEF138" s="140"/>
      <c r="AEG138" s="140"/>
      <c r="AEH138" s="140"/>
      <c r="AEI138" s="140"/>
      <c r="AEJ138" s="140"/>
      <c r="AEK138" s="140"/>
      <c r="AEL138" s="140"/>
      <c r="AEM138" s="140"/>
      <c r="AEN138" s="140"/>
      <c r="AEO138" s="140"/>
      <c r="AEP138" s="140"/>
      <c r="AEQ138" s="140"/>
      <c r="AER138" s="140"/>
      <c r="AES138" s="140"/>
      <c r="AET138" s="140"/>
      <c r="AEU138" s="140"/>
      <c r="AEV138" s="140"/>
      <c r="AEW138" s="140"/>
      <c r="AEX138" s="140"/>
      <c r="AEY138" s="140"/>
      <c r="AEZ138" s="140"/>
      <c r="AFA138" s="140"/>
      <c r="AFB138" s="140"/>
      <c r="AFC138" s="140"/>
      <c r="AFD138" s="140"/>
      <c r="AFE138" s="140"/>
      <c r="AFF138" s="140"/>
      <c r="AFG138" s="140"/>
      <c r="AFH138" s="140"/>
      <c r="AFI138" s="140"/>
      <c r="AFJ138" s="140"/>
      <c r="AFK138" s="140"/>
      <c r="AFL138" s="140"/>
      <c r="AFM138" s="140"/>
      <c r="AFN138" s="140"/>
      <c r="AFO138" s="140"/>
      <c r="AFP138" s="140"/>
      <c r="AFQ138" s="140"/>
      <c r="AFR138" s="140"/>
      <c r="AFS138" s="140"/>
      <c r="AFT138" s="140"/>
      <c r="AFU138" s="140"/>
      <c r="AFV138" s="140"/>
      <c r="AFW138" s="140"/>
      <c r="AFX138" s="140"/>
      <c r="AFY138" s="140"/>
      <c r="AFZ138" s="140"/>
      <c r="AGA138" s="140"/>
      <c r="AGB138" s="140"/>
      <c r="AGC138" s="140"/>
      <c r="AGD138" s="140"/>
      <c r="AGE138" s="140"/>
      <c r="AGF138" s="140"/>
      <c r="AGG138" s="140"/>
      <c r="AGH138" s="140"/>
      <c r="AGI138" s="140"/>
      <c r="AGJ138" s="140"/>
      <c r="AGK138" s="140"/>
      <c r="AGL138" s="140"/>
      <c r="AGM138" s="140"/>
      <c r="AGN138" s="140"/>
      <c r="AGO138" s="140"/>
      <c r="AGP138" s="140"/>
      <c r="AGQ138" s="140"/>
      <c r="AGR138" s="140"/>
      <c r="AGS138" s="140"/>
      <c r="AGT138" s="140"/>
      <c r="AGU138" s="140"/>
      <c r="AGV138" s="140"/>
      <c r="AGW138" s="140"/>
      <c r="AGX138" s="140"/>
      <c r="AGY138" s="140"/>
      <c r="AGZ138" s="140"/>
      <c r="AHA138" s="140"/>
      <c r="AHB138" s="140"/>
      <c r="AHC138" s="140"/>
      <c r="AHD138" s="140"/>
      <c r="AHE138" s="140"/>
      <c r="AHF138" s="140"/>
      <c r="AHG138" s="140"/>
      <c r="AHH138" s="140"/>
      <c r="AHI138" s="140"/>
      <c r="AHJ138" s="140"/>
      <c r="AHK138" s="140"/>
      <c r="AHL138" s="140"/>
      <c r="AHM138" s="140"/>
      <c r="AHN138" s="140"/>
      <c r="AHO138" s="140"/>
      <c r="AHP138" s="140"/>
      <c r="AHQ138" s="140"/>
      <c r="AHR138" s="140"/>
      <c r="AHS138" s="140"/>
      <c r="AHT138" s="140"/>
      <c r="AHU138" s="140"/>
      <c r="AHV138" s="140"/>
      <c r="AHW138" s="140"/>
      <c r="AHX138" s="140"/>
      <c r="AHY138" s="140"/>
      <c r="AHZ138" s="140"/>
      <c r="AIA138" s="140"/>
      <c r="AIB138" s="140"/>
      <c r="AIC138" s="140"/>
      <c r="AID138" s="140"/>
      <c r="AIE138" s="140"/>
      <c r="AIF138" s="140"/>
      <c r="AIG138" s="140"/>
      <c r="AIH138" s="140"/>
      <c r="AII138" s="140"/>
      <c r="AIJ138" s="140"/>
      <c r="AIK138" s="140"/>
      <c r="AIL138" s="140"/>
      <c r="AIM138" s="140"/>
      <c r="AIN138" s="140"/>
      <c r="AIO138" s="140"/>
      <c r="AIP138" s="140"/>
      <c r="AIQ138" s="140"/>
      <c r="AIR138" s="140"/>
      <c r="AIS138" s="140"/>
      <c r="AIT138" s="140"/>
      <c r="AIU138" s="140"/>
      <c r="AIV138" s="140"/>
      <c r="AIW138" s="140"/>
      <c r="AIX138" s="140"/>
      <c r="AIY138" s="140"/>
      <c r="AIZ138" s="140"/>
      <c r="AJA138" s="140"/>
      <c r="AJB138" s="140"/>
      <c r="AJC138" s="140"/>
      <c r="AJD138" s="140"/>
      <c r="AJE138" s="140"/>
      <c r="AJF138" s="140"/>
      <c r="AJG138" s="140"/>
      <c r="AJH138" s="140"/>
      <c r="AJI138" s="140"/>
      <c r="AJJ138" s="140"/>
      <c r="AJK138" s="140"/>
      <c r="AJL138" s="140"/>
      <c r="AJM138" s="140"/>
      <c r="AJN138" s="140"/>
      <c r="AJO138" s="140"/>
      <c r="AJP138" s="140"/>
      <c r="AJQ138" s="140"/>
      <c r="AJR138" s="140"/>
      <c r="AJS138" s="140"/>
      <c r="AJT138" s="140"/>
      <c r="AJU138" s="140"/>
      <c r="AJV138" s="140"/>
      <c r="AJW138" s="140"/>
      <c r="AJX138" s="140"/>
      <c r="AJY138" s="140"/>
      <c r="AJZ138" s="140"/>
      <c r="AKA138" s="140"/>
      <c r="AKB138" s="140"/>
      <c r="AKC138" s="140"/>
      <c r="AKD138" s="140"/>
      <c r="AKE138" s="140"/>
      <c r="AKF138" s="140"/>
      <c r="AKG138" s="140"/>
      <c r="AKH138" s="140"/>
      <c r="AKI138" s="140"/>
      <c r="AKJ138" s="140"/>
      <c r="AKK138" s="140"/>
      <c r="AKL138" s="140"/>
      <c r="AKM138" s="140"/>
      <c r="AKN138" s="140"/>
      <c r="AKO138" s="140"/>
      <c r="AKP138" s="140"/>
      <c r="AKQ138" s="140"/>
      <c r="AKR138" s="140"/>
      <c r="AKS138" s="140"/>
      <c r="AKT138" s="140"/>
      <c r="AKU138" s="140"/>
      <c r="AKV138" s="140"/>
      <c r="AKW138" s="140"/>
      <c r="AKX138" s="140"/>
      <c r="AKY138" s="140"/>
      <c r="AKZ138" s="140"/>
      <c r="ALA138" s="140"/>
      <c r="ALB138" s="140"/>
      <c r="ALC138" s="140"/>
      <c r="ALD138" s="140"/>
      <c r="ALE138" s="140"/>
      <c r="ALF138" s="140"/>
      <c r="ALG138" s="140"/>
      <c r="ALH138" s="140"/>
      <c r="ALI138" s="140"/>
      <c r="ALJ138" s="140"/>
      <c r="ALK138" s="140"/>
      <c r="ALL138" s="140"/>
      <c r="ALM138" s="140"/>
      <c r="ALN138" s="140"/>
      <c r="ALO138" s="140"/>
      <c r="ALP138" s="140"/>
      <c r="ALQ138" s="140"/>
      <c r="ALR138" s="140"/>
      <c r="ALS138" s="140"/>
      <c r="ALT138" s="140"/>
      <c r="ALU138" s="140"/>
      <c r="ALV138" s="140"/>
      <c r="ALW138" s="140"/>
    </row>
    <row r="139" spans="1:1011" ht="12.75" hidden="1" customHeight="1" x14ac:dyDescent="0.2">
      <c r="A139" s="182">
        <v>1</v>
      </c>
      <c r="B139" s="229" t="s">
        <v>176</v>
      </c>
      <c r="C139" s="229"/>
      <c r="D139" s="229"/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183"/>
      <c r="AC139" s="184"/>
      <c r="AD139" s="184"/>
      <c r="AE139" s="184"/>
      <c r="AF139" s="173"/>
      <c r="AG139" s="183"/>
      <c r="AH139" s="184"/>
      <c r="AI139" s="184"/>
      <c r="AJ139" s="184"/>
      <c r="AK139" s="174"/>
      <c r="AL139" s="183"/>
      <c r="AM139" s="184"/>
      <c r="AN139" s="184"/>
      <c r="AO139" s="184"/>
      <c r="AP139" s="173"/>
      <c r="AQ139" s="183"/>
      <c r="AR139" s="184"/>
      <c r="AS139" s="184"/>
      <c r="AT139" s="184"/>
      <c r="AU139" s="173"/>
      <c r="AV139" s="183"/>
      <c r="AW139" s="184"/>
      <c r="AX139" s="184"/>
      <c r="AY139" s="184"/>
      <c r="AZ139" s="173"/>
      <c r="BA139" s="183"/>
      <c r="BB139" s="184"/>
      <c r="BC139" s="184"/>
      <c r="BD139" s="184"/>
      <c r="BQ139" s="140"/>
      <c r="BR139" s="140"/>
      <c r="BS139" s="140"/>
      <c r="BT139" s="140"/>
      <c r="BU139" s="140"/>
      <c r="BV139" s="140"/>
      <c r="BW139" s="140"/>
      <c r="BX139" s="140"/>
      <c r="BY139" s="140"/>
      <c r="BZ139" s="140"/>
      <c r="CA139" s="140"/>
      <c r="CB139" s="140"/>
      <c r="CC139" s="140"/>
      <c r="CD139" s="140"/>
      <c r="CE139" s="140"/>
      <c r="CF139" s="140"/>
      <c r="CG139" s="140"/>
      <c r="CH139" s="140"/>
      <c r="CI139" s="140"/>
      <c r="CJ139" s="140"/>
      <c r="CK139" s="140"/>
      <c r="CL139" s="140"/>
      <c r="CM139" s="140"/>
      <c r="CN139" s="140"/>
      <c r="CO139" s="140"/>
      <c r="CP139" s="140"/>
      <c r="CQ139" s="140"/>
      <c r="CR139" s="140"/>
      <c r="CS139" s="140"/>
      <c r="CT139" s="140"/>
      <c r="CU139" s="140"/>
      <c r="CV139" s="140"/>
      <c r="CW139" s="140"/>
      <c r="CX139" s="140"/>
      <c r="CY139" s="140"/>
      <c r="CZ139" s="140"/>
      <c r="DA139" s="140"/>
      <c r="DB139" s="140"/>
      <c r="DC139" s="140"/>
      <c r="DD139" s="140"/>
      <c r="DE139" s="140"/>
      <c r="DF139" s="140"/>
      <c r="DG139" s="140"/>
      <c r="DH139" s="140"/>
      <c r="DI139" s="140"/>
      <c r="DJ139" s="140"/>
      <c r="DK139" s="140"/>
      <c r="DL139" s="140"/>
      <c r="DM139" s="140"/>
      <c r="DN139" s="140"/>
      <c r="DO139" s="140"/>
      <c r="DP139" s="140"/>
      <c r="DQ139" s="140"/>
      <c r="DR139" s="140"/>
      <c r="DS139" s="140"/>
      <c r="DT139" s="140"/>
      <c r="DU139" s="140"/>
      <c r="DV139" s="140"/>
      <c r="DW139" s="140"/>
      <c r="DX139" s="140"/>
      <c r="DY139" s="140"/>
      <c r="DZ139" s="140"/>
      <c r="EA139" s="140"/>
      <c r="EB139" s="140"/>
      <c r="EC139" s="140"/>
      <c r="ED139" s="140"/>
      <c r="EE139" s="140"/>
      <c r="EF139" s="140"/>
      <c r="EG139" s="140"/>
      <c r="EH139" s="140"/>
      <c r="EI139" s="140"/>
      <c r="EJ139" s="140"/>
      <c r="EK139" s="140"/>
      <c r="EL139" s="140"/>
      <c r="EM139" s="140"/>
      <c r="EN139" s="140"/>
      <c r="EO139" s="140"/>
      <c r="EP139" s="140"/>
      <c r="EQ139" s="140"/>
      <c r="ER139" s="140"/>
      <c r="ES139" s="140"/>
      <c r="ET139" s="140"/>
      <c r="EU139" s="140"/>
      <c r="EV139" s="140"/>
      <c r="EW139" s="140"/>
      <c r="EX139" s="140"/>
      <c r="EY139" s="140"/>
      <c r="EZ139" s="140"/>
      <c r="FA139" s="140"/>
      <c r="FB139" s="140"/>
      <c r="FC139" s="140"/>
      <c r="FD139" s="140"/>
      <c r="FE139" s="140"/>
      <c r="FF139" s="140"/>
      <c r="FG139" s="140"/>
      <c r="FH139" s="140"/>
      <c r="FI139" s="140"/>
      <c r="FJ139" s="140"/>
      <c r="FK139" s="140"/>
      <c r="FL139" s="140"/>
      <c r="FM139" s="140"/>
      <c r="FN139" s="140"/>
      <c r="FO139" s="140"/>
      <c r="FP139" s="140"/>
      <c r="FQ139" s="140"/>
      <c r="FR139" s="140"/>
      <c r="FS139" s="140"/>
      <c r="FT139" s="140"/>
      <c r="FU139" s="140"/>
      <c r="FV139" s="140"/>
      <c r="FW139" s="140"/>
      <c r="FX139" s="140"/>
      <c r="FY139" s="140"/>
      <c r="FZ139" s="140"/>
      <c r="GA139" s="140"/>
      <c r="GB139" s="140"/>
      <c r="GC139" s="140"/>
      <c r="GD139" s="140"/>
      <c r="GE139" s="140"/>
      <c r="GF139" s="140"/>
      <c r="GG139" s="140"/>
      <c r="GH139" s="140"/>
      <c r="GI139" s="140"/>
      <c r="GJ139" s="140"/>
      <c r="GK139" s="140"/>
      <c r="GL139" s="140"/>
      <c r="GM139" s="140"/>
      <c r="GN139" s="140"/>
      <c r="GO139" s="140"/>
      <c r="GP139" s="140"/>
      <c r="GQ139" s="140"/>
      <c r="GR139" s="140"/>
      <c r="GS139" s="140"/>
      <c r="GT139" s="140"/>
      <c r="GU139" s="140"/>
      <c r="GV139" s="140"/>
      <c r="GW139" s="140"/>
      <c r="GX139" s="140"/>
      <c r="GY139" s="140"/>
      <c r="GZ139" s="140"/>
      <c r="HA139" s="140"/>
      <c r="HB139" s="140"/>
      <c r="HC139" s="140"/>
      <c r="HD139" s="140"/>
      <c r="HE139" s="140"/>
      <c r="HF139" s="140"/>
      <c r="HG139" s="140"/>
      <c r="HH139" s="140"/>
      <c r="HI139" s="140"/>
      <c r="HJ139" s="140"/>
      <c r="HK139" s="140"/>
      <c r="HL139" s="140"/>
      <c r="HM139" s="140"/>
      <c r="HN139" s="140"/>
      <c r="HO139" s="140"/>
      <c r="HP139" s="140"/>
      <c r="HQ139" s="140"/>
      <c r="HR139" s="140"/>
      <c r="HS139" s="140"/>
      <c r="HT139" s="140"/>
      <c r="HU139" s="140"/>
      <c r="HV139" s="140"/>
      <c r="HW139" s="140"/>
      <c r="HX139" s="140"/>
      <c r="HY139" s="140"/>
      <c r="HZ139" s="140"/>
      <c r="IA139" s="140"/>
      <c r="IB139" s="140"/>
      <c r="IC139" s="140"/>
      <c r="ID139" s="140"/>
      <c r="IE139" s="140"/>
      <c r="IF139" s="140"/>
      <c r="IG139" s="140"/>
      <c r="IH139" s="140"/>
      <c r="II139" s="140"/>
      <c r="IJ139" s="140"/>
      <c r="IK139" s="140"/>
      <c r="IL139" s="140"/>
      <c r="IM139" s="140"/>
      <c r="IN139" s="140"/>
      <c r="IO139" s="140"/>
      <c r="IP139" s="140"/>
      <c r="IQ139" s="140"/>
      <c r="IR139" s="140"/>
      <c r="IS139" s="140"/>
      <c r="IT139" s="140"/>
      <c r="IU139" s="140"/>
      <c r="IV139" s="140"/>
      <c r="IW139" s="140"/>
      <c r="IX139" s="140"/>
      <c r="IY139" s="140"/>
      <c r="IZ139" s="140"/>
      <c r="JA139" s="140"/>
      <c r="JB139" s="140"/>
      <c r="JC139" s="140"/>
      <c r="JD139" s="140"/>
      <c r="JE139" s="140"/>
      <c r="JF139" s="140"/>
      <c r="JG139" s="140"/>
      <c r="JH139" s="140"/>
      <c r="JI139" s="140"/>
      <c r="JJ139" s="140"/>
      <c r="JK139" s="140"/>
      <c r="JL139" s="140"/>
      <c r="JM139" s="140"/>
      <c r="JN139" s="140"/>
      <c r="JO139" s="140"/>
      <c r="JP139" s="140"/>
      <c r="JQ139" s="140"/>
      <c r="JR139" s="140"/>
      <c r="JS139" s="140"/>
      <c r="JT139" s="140"/>
      <c r="JU139" s="140"/>
      <c r="JV139" s="140"/>
      <c r="JW139" s="140"/>
      <c r="JX139" s="140"/>
      <c r="JY139" s="140"/>
      <c r="JZ139" s="140"/>
      <c r="KA139" s="140"/>
      <c r="KB139" s="140"/>
      <c r="KC139" s="140"/>
      <c r="KD139" s="140"/>
      <c r="KE139" s="140"/>
      <c r="KF139" s="140"/>
      <c r="KG139" s="140"/>
      <c r="KH139" s="140"/>
      <c r="KI139" s="140"/>
      <c r="KJ139" s="140"/>
      <c r="KK139" s="140"/>
      <c r="KL139" s="140"/>
      <c r="KM139" s="140"/>
      <c r="KN139" s="140"/>
      <c r="KO139" s="140"/>
      <c r="KP139" s="140"/>
      <c r="KQ139" s="140"/>
      <c r="KR139" s="140"/>
      <c r="KS139" s="140"/>
      <c r="KT139" s="140"/>
      <c r="KU139" s="140"/>
      <c r="KV139" s="140"/>
      <c r="KW139" s="140"/>
      <c r="KX139" s="140"/>
      <c r="KY139" s="140"/>
      <c r="KZ139" s="140"/>
      <c r="LA139" s="140"/>
      <c r="LB139" s="140"/>
      <c r="LC139" s="140"/>
      <c r="LD139" s="140"/>
      <c r="LE139" s="140"/>
      <c r="LF139" s="140"/>
      <c r="LG139" s="140"/>
      <c r="LH139" s="140"/>
      <c r="LI139" s="140"/>
      <c r="LJ139" s="140"/>
      <c r="LK139" s="140"/>
      <c r="LL139" s="140"/>
      <c r="LM139" s="140"/>
      <c r="LN139" s="140"/>
      <c r="LO139" s="140"/>
      <c r="LP139" s="140"/>
      <c r="LQ139" s="140"/>
      <c r="LR139" s="140"/>
      <c r="LS139" s="140"/>
      <c r="LT139" s="140"/>
      <c r="LU139" s="140"/>
      <c r="LV139" s="140"/>
      <c r="LW139" s="140"/>
      <c r="LX139" s="140"/>
      <c r="LY139" s="140"/>
      <c r="LZ139" s="140"/>
      <c r="MA139" s="140"/>
      <c r="MB139" s="140"/>
      <c r="MC139" s="140"/>
      <c r="MD139" s="140"/>
      <c r="ME139" s="140"/>
      <c r="MF139" s="140"/>
      <c r="MG139" s="140"/>
      <c r="MH139" s="140"/>
      <c r="MI139" s="140"/>
      <c r="MJ139" s="140"/>
      <c r="MK139" s="140"/>
      <c r="ML139" s="140"/>
      <c r="MM139" s="140"/>
      <c r="MN139" s="140"/>
      <c r="MO139" s="140"/>
      <c r="MP139" s="140"/>
      <c r="MQ139" s="140"/>
      <c r="MR139" s="140"/>
      <c r="MS139" s="140"/>
      <c r="MT139" s="140"/>
      <c r="MU139" s="140"/>
      <c r="MV139" s="140"/>
      <c r="MW139" s="140"/>
      <c r="MX139" s="140"/>
      <c r="MY139" s="140"/>
      <c r="MZ139" s="140"/>
      <c r="NA139" s="140"/>
      <c r="NB139" s="140"/>
      <c r="NC139" s="140"/>
      <c r="ND139" s="140"/>
      <c r="NE139" s="140"/>
      <c r="NF139" s="140"/>
      <c r="NG139" s="140"/>
      <c r="NH139" s="140"/>
      <c r="NI139" s="140"/>
      <c r="NJ139" s="140"/>
      <c r="NK139" s="140"/>
      <c r="NL139" s="140"/>
      <c r="NM139" s="140"/>
      <c r="NN139" s="140"/>
      <c r="NO139" s="140"/>
      <c r="NP139" s="140"/>
      <c r="NQ139" s="140"/>
      <c r="NR139" s="140"/>
      <c r="NS139" s="140"/>
      <c r="NT139" s="140"/>
      <c r="NU139" s="140"/>
      <c r="NV139" s="140"/>
      <c r="NW139" s="140"/>
      <c r="NX139" s="140"/>
      <c r="NY139" s="140"/>
      <c r="NZ139" s="140"/>
      <c r="OA139" s="140"/>
      <c r="OB139" s="140"/>
      <c r="OC139" s="140"/>
      <c r="OD139" s="140"/>
      <c r="OE139" s="140"/>
      <c r="OF139" s="140"/>
      <c r="OG139" s="140"/>
      <c r="OH139" s="140"/>
      <c r="OI139" s="140"/>
      <c r="OJ139" s="140"/>
      <c r="OK139" s="140"/>
      <c r="OL139" s="140"/>
      <c r="OM139" s="140"/>
      <c r="ON139" s="140"/>
      <c r="OO139" s="140"/>
      <c r="OP139" s="140"/>
      <c r="OQ139" s="140"/>
      <c r="OR139" s="140"/>
      <c r="OS139" s="140"/>
      <c r="OT139" s="140"/>
      <c r="OU139" s="140"/>
      <c r="OV139" s="140"/>
      <c r="OW139" s="140"/>
      <c r="OX139" s="140"/>
      <c r="OY139" s="140"/>
      <c r="OZ139" s="140"/>
      <c r="PA139" s="140"/>
      <c r="PB139" s="140"/>
      <c r="PC139" s="140"/>
      <c r="PD139" s="140"/>
      <c r="PE139" s="140"/>
      <c r="PF139" s="140"/>
      <c r="PG139" s="140"/>
      <c r="PH139" s="140"/>
      <c r="PI139" s="140"/>
      <c r="PJ139" s="140"/>
      <c r="PK139" s="140"/>
      <c r="PL139" s="140"/>
      <c r="PM139" s="140"/>
      <c r="PN139" s="140"/>
      <c r="PO139" s="140"/>
      <c r="PP139" s="140"/>
      <c r="PQ139" s="140"/>
      <c r="PR139" s="140"/>
      <c r="PS139" s="140"/>
      <c r="PT139" s="140"/>
      <c r="PU139" s="140"/>
      <c r="PV139" s="140"/>
      <c r="PW139" s="140"/>
      <c r="PX139" s="140"/>
      <c r="PY139" s="140"/>
      <c r="PZ139" s="140"/>
      <c r="QA139" s="140"/>
      <c r="QB139" s="140"/>
      <c r="QC139" s="140"/>
      <c r="QD139" s="140"/>
      <c r="QE139" s="140"/>
      <c r="QF139" s="140"/>
      <c r="QG139" s="140"/>
      <c r="QH139" s="140"/>
      <c r="QI139" s="140"/>
      <c r="QJ139" s="140"/>
      <c r="QK139" s="140"/>
      <c r="QL139" s="140"/>
      <c r="QM139" s="140"/>
      <c r="QN139" s="140"/>
      <c r="QO139" s="140"/>
      <c r="QP139" s="140"/>
      <c r="QQ139" s="140"/>
      <c r="QR139" s="140"/>
      <c r="QS139" s="140"/>
      <c r="QT139" s="140"/>
      <c r="QU139" s="140"/>
      <c r="QV139" s="140"/>
      <c r="QW139" s="140"/>
      <c r="QX139" s="140"/>
      <c r="QY139" s="140"/>
      <c r="QZ139" s="140"/>
      <c r="RA139" s="140"/>
      <c r="RB139" s="140"/>
      <c r="RC139" s="140"/>
      <c r="RD139" s="140"/>
      <c r="RE139" s="140"/>
      <c r="RF139" s="140"/>
      <c r="RG139" s="140"/>
      <c r="RH139" s="140"/>
      <c r="RI139" s="140"/>
      <c r="RJ139" s="140"/>
      <c r="RK139" s="140"/>
      <c r="RL139" s="140"/>
      <c r="RM139" s="140"/>
      <c r="RN139" s="140"/>
      <c r="RO139" s="140"/>
      <c r="RP139" s="140"/>
      <c r="RQ139" s="140"/>
      <c r="RR139" s="140"/>
      <c r="RS139" s="140"/>
      <c r="RT139" s="140"/>
      <c r="RU139" s="140"/>
      <c r="RV139" s="140"/>
      <c r="RW139" s="140"/>
      <c r="RX139" s="140"/>
      <c r="RY139" s="140"/>
      <c r="RZ139" s="140"/>
      <c r="SA139" s="140"/>
      <c r="SB139" s="140"/>
      <c r="SC139" s="140"/>
      <c r="SD139" s="140"/>
      <c r="SE139" s="140"/>
      <c r="SF139" s="140"/>
      <c r="SG139" s="140"/>
      <c r="SH139" s="140"/>
      <c r="SI139" s="140"/>
      <c r="SJ139" s="140"/>
      <c r="SK139" s="140"/>
      <c r="SL139" s="140"/>
      <c r="SM139" s="140"/>
      <c r="SN139" s="140"/>
      <c r="SO139" s="140"/>
      <c r="SP139" s="140"/>
      <c r="SQ139" s="140"/>
      <c r="SR139" s="140"/>
      <c r="SS139" s="140"/>
      <c r="ST139" s="140"/>
      <c r="SU139" s="140"/>
      <c r="SV139" s="140"/>
      <c r="SW139" s="140"/>
      <c r="SX139" s="140"/>
      <c r="SY139" s="140"/>
      <c r="SZ139" s="140"/>
      <c r="TA139" s="140"/>
      <c r="TB139" s="140"/>
      <c r="TC139" s="140"/>
      <c r="TD139" s="140"/>
      <c r="TE139" s="140"/>
      <c r="TF139" s="140"/>
      <c r="TG139" s="140"/>
      <c r="TH139" s="140"/>
      <c r="TI139" s="140"/>
      <c r="TJ139" s="140"/>
      <c r="TK139" s="140"/>
      <c r="TL139" s="140"/>
      <c r="TM139" s="140"/>
      <c r="TN139" s="140"/>
      <c r="TO139" s="140"/>
      <c r="TP139" s="140"/>
      <c r="TQ139" s="140"/>
      <c r="TR139" s="140"/>
      <c r="TS139" s="140"/>
      <c r="TT139" s="140"/>
      <c r="TU139" s="140"/>
      <c r="TV139" s="140"/>
      <c r="TW139" s="140"/>
      <c r="TX139" s="140"/>
      <c r="TY139" s="140"/>
      <c r="TZ139" s="140"/>
      <c r="UA139" s="140"/>
      <c r="UB139" s="140"/>
      <c r="UC139" s="140"/>
      <c r="UD139" s="140"/>
      <c r="UE139" s="140"/>
      <c r="UF139" s="140"/>
      <c r="UG139" s="140"/>
      <c r="UH139" s="140"/>
      <c r="UI139" s="140"/>
      <c r="UJ139" s="140"/>
      <c r="UK139" s="140"/>
      <c r="UL139" s="140"/>
      <c r="UM139" s="140"/>
      <c r="UN139" s="140"/>
      <c r="UO139" s="140"/>
      <c r="UP139" s="140"/>
      <c r="UQ139" s="140"/>
      <c r="UR139" s="140"/>
      <c r="US139" s="140"/>
      <c r="UT139" s="140"/>
      <c r="UU139" s="140"/>
      <c r="UV139" s="140"/>
      <c r="UW139" s="140"/>
      <c r="UX139" s="140"/>
      <c r="UY139" s="140"/>
      <c r="UZ139" s="140"/>
      <c r="VA139" s="140"/>
      <c r="VB139" s="140"/>
      <c r="VC139" s="140"/>
      <c r="VD139" s="140"/>
      <c r="VE139" s="140"/>
      <c r="VF139" s="140"/>
      <c r="VG139" s="140"/>
      <c r="VH139" s="140"/>
      <c r="VI139" s="140"/>
      <c r="VJ139" s="140"/>
      <c r="VK139" s="140"/>
      <c r="VL139" s="140"/>
      <c r="VM139" s="140"/>
      <c r="VN139" s="140"/>
      <c r="VO139" s="140"/>
      <c r="VP139" s="140"/>
      <c r="VQ139" s="140"/>
      <c r="VR139" s="140"/>
      <c r="VS139" s="140"/>
      <c r="VT139" s="140"/>
      <c r="VU139" s="140"/>
      <c r="VV139" s="140"/>
      <c r="VW139" s="140"/>
      <c r="VX139" s="140"/>
      <c r="VY139" s="140"/>
      <c r="VZ139" s="140"/>
      <c r="WA139" s="140"/>
      <c r="WB139" s="140"/>
      <c r="WC139" s="140"/>
      <c r="WD139" s="140"/>
      <c r="WE139" s="140"/>
      <c r="WF139" s="140"/>
      <c r="WG139" s="140"/>
      <c r="WH139" s="140"/>
      <c r="WI139" s="140"/>
      <c r="WJ139" s="140"/>
      <c r="WK139" s="140"/>
      <c r="WL139" s="140"/>
      <c r="WM139" s="140"/>
      <c r="WN139" s="140"/>
      <c r="WO139" s="140"/>
      <c r="WP139" s="140"/>
      <c r="WQ139" s="140"/>
      <c r="WR139" s="140"/>
      <c r="WS139" s="140"/>
      <c r="WT139" s="140"/>
      <c r="WU139" s="140"/>
      <c r="WV139" s="140"/>
      <c r="WW139" s="140"/>
      <c r="WX139" s="140"/>
      <c r="WY139" s="140"/>
      <c r="WZ139" s="140"/>
      <c r="XA139" s="140"/>
      <c r="XB139" s="140"/>
      <c r="XC139" s="140"/>
      <c r="XD139" s="140"/>
      <c r="XE139" s="140"/>
      <c r="XF139" s="140"/>
      <c r="XG139" s="140"/>
      <c r="XH139" s="140"/>
      <c r="XI139" s="140"/>
      <c r="XJ139" s="140"/>
      <c r="XK139" s="140"/>
      <c r="XL139" s="140"/>
      <c r="XM139" s="140"/>
      <c r="XN139" s="140"/>
      <c r="XO139" s="140"/>
      <c r="XP139" s="140"/>
      <c r="XQ139" s="140"/>
      <c r="XR139" s="140"/>
      <c r="XS139" s="140"/>
      <c r="XT139" s="140"/>
      <c r="XU139" s="140"/>
      <c r="XV139" s="140"/>
      <c r="XW139" s="140"/>
      <c r="XX139" s="140"/>
      <c r="XY139" s="140"/>
      <c r="XZ139" s="140"/>
      <c r="YA139" s="140"/>
      <c r="YB139" s="140"/>
      <c r="YC139" s="140"/>
      <c r="YD139" s="140"/>
      <c r="YE139" s="140"/>
      <c r="YF139" s="140"/>
      <c r="YG139" s="140"/>
      <c r="YH139" s="140"/>
      <c r="YI139" s="140"/>
      <c r="YJ139" s="140"/>
      <c r="YK139" s="140"/>
      <c r="YL139" s="140"/>
      <c r="YM139" s="140"/>
      <c r="YN139" s="140"/>
      <c r="YO139" s="140"/>
      <c r="YP139" s="140"/>
      <c r="YQ139" s="140"/>
      <c r="YR139" s="140"/>
      <c r="YS139" s="140"/>
      <c r="YT139" s="140"/>
      <c r="YU139" s="140"/>
      <c r="YV139" s="140"/>
      <c r="YW139" s="140"/>
      <c r="YX139" s="140"/>
      <c r="YY139" s="140"/>
      <c r="YZ139" s="140"/>
      <c r="ZA139" s="140"/>
      <c r="ZB139" s="140"/>
      <c r="ZC139" s="140"/>
      <c r="ZD139" s="140"/>
      <c r="ZE139" s="140"/>
      <c r="ZF139" s="140"/>
      <c r="ZG139" s="140"/>
      <c r="ZH139" s="140"/>
      <c r="ZI139" s="140"/>
      <c r="ZJ139" s="140"/>
      <c r="ZK139" s="140"/>
      <c r="ZL139" s="140"/>
      <c r="ZM139" s="140"/>
      <c r="ZN139" s="140"/>
      <c r="ZO139" s="140"/>
      <c r="ZP139" s="140"/>
      <c r="ZQ139" s="140"/>
      <c r="ZR139" s="140"/>
      <c r="ZS139" s="140"/>
      <c r="ZT139" s="140"/>
      <c r="ZU139" s="140"/>
      <c r="ZV139" s="140"/>
      <c r="ZW139" s="140"/>
      <c r="ZX139" s="140"/>
      <c r="ZY139" s="140"/>
      <c r="ZZ139" s="140"/>
      <c r="AAA139" s="140"/>
      <c r="AAB139" s="140"/>
      <c r="AAC139" s="140"/>
      <c r="AAD139" s="140"/>
      <c r="AAE139" s="140"/>
      <c r="AAF139" s="140"/>
      <c r="AAG139" s="140"/>
      <c r="AAH139" s="140"/>
      <c r="AAI139" s="140"/>
      <c r="AAJ139" s="140"/>
      <c r="AAK139" s="140"/>
      <c r="AAL139" s="140"/>
      <c r="AAM139" s="140"/>
      <c r="AAN139" s="140"/>
      <c r="AAO139" s="140"/>
      <c r="AAP139" s="140"/>
      <c r="AAQ139" s="140"/>
      <c r="AAR139" s="140"/>
      <c r="AAS139" s="140"/>
      <c r="AAT139" s="140"/>
      <c r="AAU139" s="140"/>
      <c r="AAV139" s="140"/>
      <c r="AAW139" s="140"/>
      <c r="AAX139" s="140"/>
      <c r="AAY139" s="140"/>
      <c r="AAZ139" s="140"/>
      <c r="ABA139" s="140"/>
      <c r="ABB139" s="140"/>
      <c r="ABC139" s="140"/>
      <c r="ABD139" s="140"/>
      <c r="ABE139" s="140"/>
      <c r="ABF139" s="140"/>
      <c r="ABG139" s="140"/>
      <c r="ABH139" s="140"/>
      <c r="ABI139" s="140"/>
      <c r="ABJ139" s="140"/>
      <c r="ABK139" s="140"/>
      <c r="ABL139" s="140"/>
      <c r="ABM139" s="140"/>
      <c r="ABN139" s="140"/>
      <c r="ABO139" s="140"/>
      <c r="ABP139" s="140"/>
      <c r="ABQ139" s="140"/>
      <c r="ABR139" s="140"/>
      <c r="ABS139" s="140"/>
      <c r="ABT139" s="140"/>
      <c r="ABU139" s="140"/>
      <c r="ABV139" s="140"/>
      <c r="ABW139" s="140"/>
      <c r="ABX139" s="140"/>
      <c r="ABY139" s="140"/>
      <c r="ABZ139" s="140"/>
      <c r="ACA139" s="140"/>
      <c r="ACB139" s="140"/>
      <c r="ACC139" s="140"/>
      <c r="ACD139" s="140"/>
      <c r="ACE139" s="140"/>
      <c r="ACF139" s="140"/>
      <c r="ACG139" s="140"/>
      <c r="ACH139" s="140"/>
      <c r="ACI139" s="140"/>
      <c r="ACJ139" s="140"/>
      <c r="ACK139" s="140"/>
      <c r="ACL139" s="140"/>
      <c r="ACM139" s="140"/>
      <c r="ACN139" s="140"/>
      <c r="ACO139" s="140"/>
      <c r="ACP139" s="140"/>
      <c r="ACQ139" s="140"/>
      <c r="ACR139" s="140"/>
      <c r="ACS139" s="140"/>
      <c r="ACT139" s="140"/>
      <c r="ACU139" s="140"/>
      <c r="ACV139" s="140"/>
      <c r="ACW139" s="140"/>
      <c r="ACX139" s="140"/>
      <c r="ACY139" s="140"/>
      <c r="ACZ139" s="140"/>
      <c r="ADA139" s="140"/>
      <c r="ADB139" s="140"/>
      <c r="ADC139" s="140"/>
      <c r="ADD139" s="140"/>
      <c r="ADE139" s="140"/>
      <c r="ADF139" s="140"/>
      <c r="ADG139" s="140"/>
      <c r="ADH139" s="140"/>
      <c r="ADI139" s="140"/>
      <c r="ADJ139" s="140"/>
      <c r="ADK139" s="140"/>
      <c r="ADL139" s="140"/>
      <c r="ADM139" s="140"/>
      <c r="ADN139" s="140"/>
      <c r="ADO139" s="140"/>
      <c r="ADP139" s="140"/>
      <c r="ADQ139" s="140"/>
      <c r="ADR139" s="140"/>
      <c r="ADS139" s="140"/>
      <c r="ADT139" s="140"/>
      <c r="ADU139" s="140"/>
      <c r="ADV139" s="140"/>
      <c r="ADW139" s="140"/>
      <c r="ADX139" s="140"/>
      <c r="ADY139" s="140"/>
      <c r="ADZ139" s="140"/>
      <c r="AEA139" s="140"/>
      <c r="AEB139" s="140"/>
      <c r="AEC139" s="140"/>
      <c r="AED139" s="140"/>
      <c r="AEE139" s="140"/>
      <c r="AEF139" s="140"/>
      <c r="AEG139" s="140"/>
      <c r="AEH139" s="140"/>
      <c r="AEI139" s="140"/>
      <c r="AEJ139" s="140"/>
      <c r="AEK139" s="140"/>
      <c r="AEL139" s="140"/>
      <c r="AEM139" s="140"/>
      <c r="AEN139" s="140"/>
      <c r="AEO139" s="140"/>
      <c r="AEP139" s="140"/>
      <c r="AEQ139" s="140"/>
      <c r="AER139" s="140"/>
      <c r="AES139" s="140"/>
      <c r="AET139" s="140"/>
      <c r="AEU139" s="140"/>
      <c r="AEV139" s="140"/>
      <c r="AEW139" s="140"/>
      <c r="AEX139" s="140"/>
      <c r="AEY139" s="140"/>
      <c r="AEZ139" s="140"/>
      <c r="AFA139" s="140"/>
      <c r="AFB139" s="140"/>
      <c r="AFC139" s="140"/>
      <c r="AFD139" s="140"/>
      <c r="AFE139" s="140"/>
      <c r="AFF139" s="140"/>
      <c r="AFG139" s="140"/>
      <c r="AFH139" s="140"/>
      <c r="AFI139" s="140"/>
      <c r="AFJ139" s="140"/>
      <c r="AFK139" s="140"/>
      <c r="AFL139" s="140"/>
      <c r="AFM139" s="140"/>
      <c r="AFN139" s="140"/>
      <c r="AFO139" s="140"/>
      <c r="AFP139" s="140"/>
      <c r="AFQ139" s="140"/>
      <c r="AFR139" s="140"/>
      <c r="AFS139" s="140"/>
      <c r="AFT139" s="140"/>
      <c r="AFU139" s="140"/>
      <c r="AFV139" s="140"/>
      <c r="AFW139" s="140"/>
      <c r="AFX139" s="140"/>
      <c r="AFY139" s="140"/>
      <c r="AFZ139" s="140"/>
      <c r="AGA139" s="140"/>
      <c r="AGB139" s="140"/>
      <c r="AGC139" s="140"/>
      <c r="AGD139" s="140"/>
      <c r="AGE139" s="140"/>
      <c r="AGF139" s="140"/>
      <c r="AGG139" s="140"/>
      <c r="AGH139" s="140"/>
      <c r="AGI139" s="140"/>
      <c r="AGJ139" s="140"/>
      <c r="AGK139" s="140"/>
      <c r="AGL139" s="140"/>
      <c r="AGM139" s="140"/>
      <c r="AGN139" s="140"/>
      <c r="AGO139" s="140"/>
      <c r="AGP139" s="140"/>
      <c r="AGQ139" s="140"/>
      <c r="AGR139" s="140"/>
      <c r="AGS139" s="140"/>
      <c r="AGT139" s="140"/>
      <c r="AGU139" s="140"/>
      <c r="AGV139" s="140"/>
      <c r="AGW139" s="140"/>
      <c r="AGX139" s="140"/>
      <c r="AGY139" s="140"/>
      <c r="AGZ139" s="140"/>
      <c r="AHA139" s="140"/>
      <c r="AHB139" s="140"/>
      <c r="AHC139" s="140"/>
      <c r="AHD139" s="140"/>
      <c r="AHE139" s="140"/>
      <c r="AHF139" s="140"/>
      <c r="AHG139" s="140"/>
      <c r="AHH139" s="140"/>
      <c r="AHI139" s="140"/>
      <c r="AHJ139" s="140"/>
      <c r="AHK139" s="140"/>
      <c r="AHL139" s="140"/>
      <c r="AHM139" s="140"/>
      <c r="AHN139" s="140"/>
      <c r="AHO139" s="140"/>
      <c r="AHP139" s="140"/>
      <c r="AHQ139" s="140"/>
      <c r="AHR139" s="140"/>
      <c r="AHS139" s="140"/>
      <c r="AHT139" s="140"/>
      <c r="AHU139" s="140"/>
      <c r="AHV139" s="140"/>
      <c r="AHW139" s="140"/>
      <c r="AHX139" s="140"/>
      <c r="AHY139" s="140"/>
      <c r="AHZ139" s="140"/>
      <c r="AIA139" s="140"/>
      <c r="AIB139" s="140"/>
      <c r="AIC139" s="140"/>
      <c r="AID139" s="140"/>
      <c r="AIE139" s="140"/>
      <c r="AIF139" s="140"/>
      <c r="AIG139" s="140"/>
      <c r="AIH139" s="140"/>
      <c r="AII139" s="140"/>
      <c r="AIJ139" s="140"/>
      <c r="AIK139" s="140"/>
      <c r="AIL139" s="140"/>
      <c r="AIM139" s="140"/>
      <c r="AIN139" s="140"/>
      <c r="AIO139" s="140"/>
      <c r="AIP139" s="140"/>
      <c r="AIQ139" s="140"/>
      <c r="AIR139" s="140"/>
      <c r="AIS139" s="140"/>
      <c r="AIT139" s="140"/>
      <c r="AIU139" s="140"/>
      <c r="AIV139" s="140"/>
      <c r="AIW139" s="140"/>
      <c r="AIX139" s="140"/>
      <c r="AIY139" s="140"/>
      <c r="AIZ139" s="140"/>
      <c r="AJA139" s="140"/>
      <c r="AJB139" s="140"/>
      <c r="AJC139" s="140"/>
      <c r="AJD139" s="140"/>
      <c r="AJE139" s="140"/>
      <c r="AJF139" s="140"/>
      <c r="AJG139" s="140"/>
      <c r="AJH139" s="140"/>
      <c r="AJI139" s="140"/>
      <c r="AJJ139" s="140"/>
      <c r="AJK139" s="140"/>
      <c r="AJL139" s="140"/>
      <c r="AJM139" s="140"/>
      <c r="AJN139" s="140"/>
      <c r="AJO139" s="140"/>
      <c r="AJP139" s="140"/>
      <c r="AJQ139" s="140"/>
      <c r="AJR139" s="140"/>
      <c r="AJS139" s="140"/>
      <c r="AJT139" s="140"/>
      <c r="AJU139" s="140"/>
      <c r="AJV139" s="140"/>
      <c r="AJW139" s="140"/>
      <c r="AJX139" s="140"/>
      <c r="AJY139" s="140"/>
      <c r="AJZ139" s="140"/>
      <c r="AKA139" s="140"/>
      <c r="AKB139" s="140"/>
      <c r="AKC139" s="140"/>
      <c r="AKD139" s="140"/>
      <c r="AKE139" s="140"/>
      <c r="AKF139" s="140"/>
      <c r="AKG139" s="140"/>
      <c r="AKH139" s="140"/>
      <c r="AKI139" s="140"/>
      <c r="AKJ139" s="140"/>
      <c r="AKK139" s="140"/>
      <c r="AKL139" s="140"/>
      <c r="AKM139" s="140"/>
      <c r="AKN139" s="140"/>
      <c r="AKO139" s="140"/>
      <c r="AKP139" s="140"/>
      <c r="AKQ139" s="140"/>
      <c r="AKR139" s="140"/>
      <c r="AKS139" s="140"/>
      <c r="AKT139" s="140"/>
      <c r="AKU139" s="140"/>
      <c r="AKV139" s="140"/>
      <c r="AKW139" s="140"/>
      <c r="AKX139" s="140"/>
      <c r="AKY139" s="140"/>
      <c r="AKZ139" s="140"/>
      <c r="ALA139" s="140"/>
      <c r="ALB139" s="140"/>
      <c r="ALC139" s="140"/>
      <c r="ALD139" s="140"/>
      <c r="ALE139" s="140"/>
      <c r="ALF139" s="140"/>
      <c r="ALG139" s="140"/>
      <c r="ALH139" s="140"/>
      <c r="ALI139" s="140"/>
      <c r="ALJ139" s="140"/>
      <c r="ALK139" s="140"/>
      <c r="ALL139" s="140"/>
      <c r="ALM139" s="140"/>
      <c r="ALN139" s="140"/>
      <c r="ALO139" s="140"/>
      <c r="ALP139" s="140"/>
      <c r="ALQ139" s="140"/>
      <c r="ALR139" s="140"/>
      <c r="ALS139" s="140"/>
      <c r="ALT139" s="140"/>
      <c r="ALU139" s="140"/>
      <c r="ALV139" s="140"/>
      <c r="ALW139" s="140"/>
    </row>
    <row r="140" spans="1:1011" ht="12.75" hidden="1" customHeight="1" x14ac:dyDescent="0.2">
      <c r="A140" s="182">
        <v>2</v>
      </c>
      <c r="B140" s="229" t="s">
        <v>177</v>
      </c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183"/>
      <c r="AC140" s="184"/>
      <c r="AD140" s="184"/>
      <c r="AE140" s="184"/>
      <c r="AF140" s="173"/>
      <c r="AG140" s="183"/>
      <c r="AH140" s="184"/>
      <c r="AI140" s="184"/>
      <c r="AJ140" s="184"/>
      <c r="AK140" s="174"/>
      <c r="AL140" s="183"/>
      <c r="AM140" s="184"/>
      <c r="AN140" s="184"/>
      <c r="AO140" s="184"/>
      <c r="AP140" s="173"/>
      <c r="AQ140" s="183"/>
      <c r="AR140" s="184"/>
      <c r="AS140" s="184"/>
      <c r="AT140" s="184"/>
      <c r="AU140" s="173"/>
      <c r="AV140" s="183"/>
      <c r="AW140" s="184"/>
      <c r="AX140" s="184"/>
      <c r="AY140" s="184"/>
      <c r="AZ140" s="173"/>
      <c r="BA140" s="183"/>
      <c r="BB140" s="184"/>
      <c r="BC140" s="184"/>
      <c r="BD140" s="184"/>
      <c r="BQ140" s="140"/>
      <c r="BR140" s="140"/>
      <c r="BS140" s="140"/>
      <c r="BT140" s="140"/>
      <c r="BU140" s="140"/>
      <c r="BV140" s="140"/>
      <c r="BW140" s="140"/>
      <c r="BX140" s="140"/>
      <c r="BY140" s="140"/>
      <c r="BZ140" s="140"/>
      <c r="CA140" s="140"/>
      <c r="CB140" s="140"/>
      <c r="CC140" s="140"/>
      <c r="CD140" s="140"/>
      <c r="CE140" s="140"/>
      <c r="CF140" s="140"/>
      <c r="CG140" s="140"/>
      <c r="CH140" s="140"/>
      <c r="CI140" s="140"/>
      <c r="CJ140" s="140"/>
      <c r="CK140" s="140"/>
      <c r="CL140" s="140"/>
      <c r="CM140" s="140"/>
      <c r="CN140" s="140"/>
      <c r="CO140" s="140"/>
      <c r="CP140" s="140"/>
      <c r="CQ140" s="140"/>
      <c r="CR140" s="140"/>
      <c r="CS140" s="140"/>
      <c r="CT140" s="140"/>
      <c r="CU140" s="140"/>
      <c r="CV140" s="140"/>
      <c r="CW140" s="140"/>
      <c r="CX140" s="140"/>
      <c r="CY140" s="140"/>
      <c r="CZ140" s="140"/>
      <c r="DA140" s="140"/>
      <c r="DB140" s="140"/>
      <c r="DC140" s="140"/>
      <c r="DD140" s="140"/>
      <c r="DE140" s="140"/>
      <c r="DF140" s="140"/>
      <c r="DG140" s="140"/>
      <c r="DH140" s="140"/>
      <c r="DI140" s="140"/>
      <c r="DJ140" s="140"/>
      <c r="DK140" s="140"/>
      <c r="DL140" s="140"/>
      <c r="DM140" s="140"/>
      <c r="DN140" s="140"/>
      <c r="DO140" s="140"/>
      <c r="DP140" s="140"/>
      <c r="DQ140" s="140"/>
      <c r="DR140" s="140"/>
      <c r="DS140" s="140"/>
      <c r="DT140" s="140"/>
      <c r="DU140" s="140"/>
      <c r="DV140" s="140"/>
      <c r="DW140" s="140"/>
      <c r="DX140" s="140"/>
      <c r="DY140" s="140"/>
      <c r="DZ140" s="140"/>
      <c r="EA140" s="140"/>
      <c r="EB140" s="140"/>
      <c r="EC140" s="140"/>
      <c r="ED140" s="140"/>
      <c r="EE140" s="140"/>
      <c r="EF140" s="140"/>
      <c r="EG140" s="140"/>
      <c r="EH140" s="140"/>
      <c r="EI140" s="140"/>
      <c r="EJ140" s="140"/>
      <c r="EK140" s="140"/>
      <c r="EL140" s="140"/>
      <c r="EM140" s="140"/>
      <c r="EN140" s="140"/>
      <c r="EO140" s="140"/>
      <c r="EP140" s="140"/>
      <c r="EQ140" s="140"/>
      <c r="ER140" s="140"/>
      <c r="ES140" s="140"/>
      <c r="ET140" s="140"/>
      <c r="EU140" s="140"/>
      <c r="EV140" s="140"/>
      <c r="EW140" s="140"/>
      <c r="EX140" s="140"/>
      <c r="EY140" s="140"/>
      <c r="EZ140" s="140"/>
      <c r="FA140" s="140"/>
      <c r="FB140" s="140"/>
      <c r="FC140" s="140"/>
      <c r="FD140" s="140"/>
      <c r="FE140" s="140"/>
      <c r="FF140" s="140"/>
      <c r="FG140" s="140"/>
      <c r="FH140" s="140"/>
      <c r="FI140" s="140"/>
      <c r="FJ140" s="140"/>
      <c r="FK140" s="140"/>
      <c r="FL140" s="140"/>
      <c r="FM140" s="140"/>
      <c r="FN140" s="140"/>
      <c r="FO140" s="140"/>
      <c r="FP140" s="140"/>
      <c r="FQ140" s="140"/>
      <c r="FR140" s="140"/>
      <c r="FS140" s="140"/>
      <c r="FT140" s="140"/>
      <c r="FU140" s="140"/>
      <c r="FV140" s="140"/>
      <c r="FW140" s="140"/>
      <c r="FX140" s="140"/>
      <c r="FY140" s="140"/>
      <c r="FZ140" s="140"/>
      <c r="GA140" s="140"/>
      <c r="GB140" s="140"/>
      <c r="GC140" s="140"/>
      <c r="GD140" s="140"/>
      <c r="GE140" s="140"/>
      <c r="GF140" s="140"/>
      <c r="GG140" s="140"/>
      <c r="GH140" s="140"/>
      <c r="GI140" s="140"/>
      <c r="GJ140" s="140"/>
      <c r="GK140" s="140"/>
      <c r="GL140" s="140"/>
      <c r="GM140" s="140"/>
      <c r="GN140" s="140"/>
      <c r="GO140" s="140"/>
      <c r="GP140" s="140"/>
      <c r="GQ140" s="140"/>
      <c r="GR140" s="140"/>
      <c r="GS140" s="140"/>
      <c r="GT140" s="140"/>
      <c r="GU140" s="140"/>
      <c r="GV140" s="140"/>
      <c r="GW140" s="140"/>
      <c r="GX140" s="140"/>
      <c r="GY140" s="140"/>
      <c r="GZ140" s="140"/>
      <c r="HA140" s="140"/>
      <c r="HB140" s="140"/>
      <c r="HC140" s="140"/>
      <c r="HD140" s="140"/>
      <c r="HE140" s="140"/>
      <c r="HF140" s="140"/>
      <c r="HG140" s="140"/>
      <c r="HH140" s="140"/>
      <c r="HI140" s="140"/>
      <c r="HJ140" s="140"/>
      <c r="HK140" s="140"/>
      <c r="HL140" s="140"/>
      <c r="HM140" s="140"/>
      <c r="HN140" s="140"/>
      <c r="HO140" s="140"/>
      <c r="HP140" s="140"/>
      <c r="HQ140" s="140"/>
      <c r="HR140" s="140"/>
      <c r="HS140" s="140"/>
      <c r="HT140" s="140"/>
      <c r="HU140" s="140"/>
      <c r="HV140" s="140"/>
      <c r="HW140" s="140"/>
      <c r="HX140" s="140"/>
      <c r="HY140" s="140"/>
      <c r="HZ140" s="140"/>
      <c r="IA140" s="140"/>
      <c r="IB140" s="140"/>
      <c r="IC140" s="140"/>
      <c r="ID140" s="140"/>
      <c r="IE140" s="140"/>
      <c r="IF140" s="140"/>
      <c r="IG140" s="140"/>
      <c r="IH140" s="140"/>
      <c r="II140" s="140"/>
      <c r="IJ140" s="140"/>
      <c r="IK140" s="140"/>
      <c r="IL140" s="140"/>
      <c r="IM140" s="140"/>
      <c r="IN140" s="140"/>
      <c r="IO140" s="140"/>
      <c r="IP140" s="140"/>
      <c r="IQ140" s="140"/>
      <c r="IR140" s="140"/>
      <c r="IS140" s="140"/>
      <c r="IT140" s="140"/>
      <c r="IU140" s="140"/>
      <c r="IV140" s="140"/>
      <c r="IW140" s="140"/>
      <c r="IX140" s="140"/>
      <c r="IY140" s="140"/>
      <c r="IZ140" s="140"/>
      <c r="JA140" s="140"/>
      <c r="JB140" s="140"/>
      <c r="JC140" s="140"/>
      <c r="JD140" s="140"/>
      <c r="JE140" s="140"/>
      <c r="JF140" s="140"/>
      <c r="JG140" s="140"/>
      <c r="JH140" s="140"/>
      <c r="JI140" s="140"/>
      <c r="JJ140" s="140"/>
      <c r="JK140" s="140"/>
      <c r="JL140" s="140"/>
      <c r="JM140" s="140"/>
      <c r="JN140" s="140"/>
      <c r="JO140" s="140"/>
      <c r="JP140" s="140"/>
      <c r="JQ140" s="140"/>
      <c r="JR140" s="140"/>
      <c r="JS140" s="140"/>
      <c r="JT140" s="140"/>
      <c r="JU140" s="140"/>
      <c r="JV140" s="140"/>
      <c r="JW140" s="140"/>
      <c r="JX140" s="140"/>
      <c r="JY140" s="140"/>
      <c r="JZ140" s="140"/>
      <c r="KA140" s="140"/>
      <c r="KB140" s="140"/>
      <c r="KC140" s="140"/>
      <c r="KD140" s="140"/>
      <c r="KE140" s="140"/>
      <c r="KF140" s="140"/>
      <c r="KG140" s="140"/>
      <c r="KH140" s="140"/>
      <c r="KI140" s="140"/>
      <c r="KJ140" s="140"/>
      <c r="KK140" s="140"/>
      <c r="KL140" s="140"/>
      <c r="KM140" s="140"/>
      <c r="KN140" s="140"/>
      <c r="KO140" s="140"/>
      <c r="KP140" s="140"/>
      <c r="KQ140" s="140"/>
      <c r="KR140" s="140"/>
      <c r="KS140" s="140"/>
      <c r="KT140" s="140"/>
      <c r="KU140" s="140"/>
      <c r="KV140" s="140"/>
      <c r="KW140" s="140"/>
      <c r="KX140" s="140"/>
      <c r="KY140" s="140"/>
      <c r="KZ140" s="140"/>
      <c r="LA140" s="140"/>
      <c r="LB140" s="140"/>
      <c r="LC140" s="140"/>
      <c r="LD140" s="140"/>
      <c r="LE140" s="140"/>
      <c r="LF140" s="140"/>
      <c r="LG140" s="140"/>
      <c r="LH140" s="140"/>
      <c r="LI140" s="140"/>
      <c r="LJ140" s="140"/>
      <c r="LK140" s="140"/>
      <c r="LL140" s="140"/>
      <c r="LM140" s="140"/>
      <c r="LN140" s="140"/>
      <c r="LO140" s="140"/>
      <c r="LP140" s="140"/>
      <c r="LQ140" s="140"/>
      <c r="LR140" s="140"/>
      <c r="LS140" s="140"/>
      <c r="LT140" s="140"/>
      <c r="LU140" s="140"/>
      <c r="LV140" s="140"/>
      <c r="LW140" s="140"/>
      <c r="LX140" s="140"/>
      <c r="LY140" s="140"/>
      <c r="LZ140" s="140"/>
      <c r="MA140" s="140"/>
      <c r="MB140" s="140"/>
      <c r="MC140" s="140"/>
      <c r="MD140" s="140"/>
      <c r="ME140" s="140"/>
      <c r="MF140" s="140"/>
      <c r="MG140" s="140"/>
      <c r="MH140" s="140"/>
      <c r="MI140" s="140"/>
      <c r="MJ140" s="140"/>
      <c r="MK140" s="140"/>
      <c r="ML140" s="140"/>
      <c r="MM140" s="140"/>
      <c r="MN140" s="140"/>
      <c r="MO140" s="140"/>
      <c r="MP140" s="140"/>
      <c r="MQ140" s="140"/>
      <c r="MR140" s="140"/>
      <c r="MS140" s="140"/>
      <c r="MT140" s="140"/>
      <c r="MU140" s="140"/>
      <c r="MV140" s="140"/>
      <c r="MW140" s="140"/>
      <c r="MX140" s="140"/>
      <c r="MY140" s="140"/>
      <c r="MZ140" s="140"/>
      <c r="NA140" s="140"/>
      <c r="NB140" s="140"/>
      <c r="NC140" s="140"/>
      <c r="ND140" s="140"/>
      <c r="NE140" s="140"/>
      <c r="NF140" s="140"/>
      <c r="NG140" s="140"/>
      <c r="NH140" s="140"/>
      <c r="NI140" s="140"/>
      <c r="NJ140" s="140"/>
      <c r="NK140" s="140"/>
      <c r="NL140" s="140"/>
      <c r="NM140" s="140"/>
      <c r="NN140" s="140"/>
      <c r="NO140" s="140"/>
      <c r="NP140" s="140"/>
      <c r="NQ140" s="140"/>
      <c r="NR140" s="140"/>
      <c r="NS140" s="140"/>
      <c r="NT140" s="140"/>
      <c r="NU140" s="140"/>
      <c r="NV140" s="140"/>
      <c r="NW140" s="140"/>
      <c r="NX140" s="140"/>
      <c r="NY140" s="140"/>
      <c r="NZ140" s="140"/>
      <c r="OA140" s="140"/>
      <c r="OB140" s="140"/>
      <c r="OC140" s="140"/>
      <c r="OD140" s="140"/>
      <c r="OE140" s="140"/>
      <c r="OF140" s="140"/>
      <c r="OG140" s="140"/>
      <c r="OH140" s="140"/>
      <c r="OI140" s="140"/>
      <c r="OJ140" s="140"/>
      <c r="OK140" s="140"/>
      <c r="OL140" s="140"/>
      <c r="OM140" s="140"/>
      <c r="ON140" s="140"/>
      <c r="OO140" s="140"/>
      <c r="OP140" s="140"/>
      <c r="OQ140" s="140"/>
      <c r="OR140" s="140"/>
      <c r="OS140" s="140"/>
      <c r="OT140" s="140"/>
      <c r="OU140" s="140"/>
      <c r="OV140" s="140"/>
      <c r="OW140" s="140"/>
      <c r="OX140" s="140"/>
      <c r="OY140" s="140"/>
      <c r="OZ140" s="140"/>
      <c r="PA140" s="140"/>
      <c r="PB140" s="140"/>
      <c r="PC140" s="140"/>
      <c r="PD140" s="140"/>
      <c r="PE140" s="140"/>
      <c r="PF140" s="140"/>
      <c r="PG140" s="140"/>
      <c r="PH140" s="140"/>
      <c r="PI140" s="140"/>
      <c r="PJ140" s="140"/>
      <c r="PK140" s="140"/>
      <c r="PL140" s="140"/>
      <c r="PM140" s="140"/>
      <c r="PN140" s="140"/>
      <c r="PO140" s="140"/>
      <c r="PP140" s="140"/>
      <c r="PQ140" s="140"/>
      <c r="PR140" s="140"/>
      <c r="PS140" s="140"/>
      <c r="PT140" s="140"/>
      <c r="PU140" s="140"/>
      <c r="PV140" s="140"/>
      <c r="PW140" s="140"/>
      <c r="PX140" s="140"/>
      <c r="PY140" s="140"/>
      <c r="PZ140" s="140"/>
      <c r="QA140" s="140"/>
      <c r="QB140" s="140"/>
      <c r="QC140" s="140"/>
      <c r="QD140" s="140"/>
      <c r="QE140" s="140"/>
      <c r="QF140" s="140"/>
      <c r="QG140" s="140"/>
      <c r="QH140" s="140"/>
      <c r="QI140" s="140"/>
      <c r="QJ140" s="140"/>
      <c r="QK140" s="140"/>
      <c r="QL140" s="140"/>
      <c r="QM140" s="140"/>
      <c r="QN140" s="140"/>
      <c r="QO140" s="140"/>
      <c r="QP140" s="140"/>
      <c r="QQ140" s="140"/>
      <c r="QR140" s="140"/>
      <c r="QS140" s="140"/>
      <c r="QT140" s="140"/>
      <c r="QU140" s="140"/>
      <c r="QV140" s="140"/>
      <c r="QW140" s="140"/>
      <c r="QX140" s="140"/>
      <c r="QY140" s="140"/>
      <c r="QZ140" s="140"/>
      <c r="RA140" s="140"/>
      <c r="RB140" s="140"/>
      <c r="RC140" s="140"/>
      <c r="RD140" s="140"/>
      <c r="RE140" s="140"/>
      <c r="RF140" s="140"/>
      <c r="RG140" s="140"/>
      <c r="RH140" s="140"/>
      <c r="RI140" s="140"/>
      <c r="RJ140" s="140"/>
      <c r="RK140" s="140"/>
      <c r="RL140" s="140"/>
      <c r="RM140" s="140"/>
      <c r="RN140" s="140"/>
      <c r="RO140" s="140"/>
      <c r="RP140" s="140"/>
      <c r="RQ140" s="140"/>
      <c r="RR140" s="140"/>
      <c r="RS140" s="140"/>
      <c r="RT140" s="140"/>
      <c r="RU140" s="140"/>
      <c r="RV140" s="140"/>
      <c r="RW140" s="140"/>
      <c r="RX140" s="140"/>
      <c r="RY140" s="140"/>
      <c r="RZ140" s="140"/>
      <c r="SA140" s="140"/>
      <c r="SB140" s="140"/>
      <c r="SC140" s="140"/>
      <c r="SD140" s="140"/>
      <c r="SE140" s="140"/>
      <c r="SF140" s="140"/>
      <c r="SG140" s="140"/>
      <c r="SH140" s="140"/>
      <c r="SI140" s="140"/>
      <c r="SJ140" s="140"/>
      <c r="SK140" s="140"/>
      <c r="SL140" s="140"/>
      <c r="SM140" s="140"/>
      <c r="SN140" s="140"/>
      <c r="SO140" s="140"/>
      <c r="SP140" s="140"/>
      <c r="SQ140" s="140"/>
      <c r="SR140" s="140"/>
      <c r="SS140" s="140"/>
      <c r="ST140" s="140"/>
      <c r="SU140" s="140"/>
      <c r="SV140" s="140"/>
      <c r="SW140" s="140"/>
      <c r="SX140" s="140"/>
      <c r="SY140" s="140"/>
      <c r="SZ140" s="140"/>
      <c r="TA140" s="140"/>
      <c r="TB140" s="140"/>
      <c r="TC140" s="140"/>
      <c r="TD140" s="140"/>
      <c r="TE140" s="140"/>
      <c r="TF140" s="140"/>
      <c r="TG140" s="140"/>
      <c r="TH140" s="140"/>
      <c r="TI140" s="140"/>
      <c r="TJ140" s="140"/>
      <c r="TK140" s="140"/>
      <c r="TL140" s="140"/>
      <c r="TM140" s="140"/>
      <c r="TN140" s="140"/>
      <c r="TO140" s="140"/>
      <c r="TP140" s="140"/>
      <c r="TQ140" s="140"/>
      <c r="TR140" s="140"/>
      <c r="TS140" s="140"/>
      <c r="TT140" s="140"/>
      <c r="TU140" s="140"/>
      <c r="TV140" s="140"/>
      <c r="TW140" s="140"/>
      <c r="TX140" s="140"/>
      <c r="TY140" s="140"/>
      <c r="TZ140" s="140"/>
      <c r="UA140" s="140"/>
      <c r="UB140" s="140"/>
      <c r="UC140" s="140"/>
      <c r="UD140" s="140"/>
      <c r="UE140" s="140"/>
      <c r="UF140" s="140"/>
      <c r="UG140" s="140"/>
      <c r="UH140" s="140"/>
      <c r="UI140" s="140"/>
      <c r="UJ140" s="140"/>
      <c r="UK140" s="140"/>
      <c r="UL140" s="140"/>
      <c r="UM140" s="140"/>
      <c r="UN140" s="140"/>
      <c r="UO140" s="140"/>
      <c r="UP140" s="140"/>
      <c r="UQ140" s="140"/>
      <c r="UR140" s="140"/>
      <c r="US140" s="140"/>
      <c r="UT140" s="140"/>
      <c r="UU140" s="140"/>
      <c r="UV140" s="140"/>
      <c r="UW140" s="140"/>
      <c r="UX140" s="140"/>
      <c r="UY140" s="140"/>
      <c r="UZ140" s="140"/>
      <c r="VA140" s="140"/>
      <c r="VB140" s="140"/>
      <c r="VC140" s="140"/>
      <c r="VD140" s="140"/>
      <c r="VE140" s="140"/>
      <c r="VF140" s="140"/>
      <c r="VG140" s="140"/>
      <c r="VH140" s="140"/>
      <c r="VI140" s="140"/>
      <c r="VJ140" s="140"/>
      <c r="VK140" s="140"/>
      <c r="VL140" s="140"/>
      <c r="VM140" s="140"/>
      <c r="VN140" s="140"/>
      <c r="VO140" s="140"/>
      <c r="VP140" s="140"/>
      <c r="VQ140" s="140"/>
      <c r="VR140" s="140"/>
      <c r="VS140" s="140"/>
      <c r="VT140" s="140"/>
      <c r="VU140" s="140"/>
      <c r="VV140" s="140"/>
      <c r="VW140" s="140"/>
      <c r="VX140" s="140"/>
      <c r="VY140" s="140"/>
      <c r="VZ140" s="140"/>
      <c r="WA140" s="140"/>
      <c r="WB140" s="140"/>
      <c r="WC140" s="140"/>
      <c r="WD140" s="140"/>
      <c r="WE140" s="140"/>
      <c r="WF140" s="140"/>
      <c r="WG140" s="140"/>
      <c r="WH140" s="140"/>
      <c r="WI140" s="140"/>
      <c r="WJ140" s="140"/>
      <c r="WK140" s="140"/>
      <c r="WL140" s="140"/>
      <c r="WM140" s="140"/>
      <c r="WN140" s="140"/>
      <c r="WO140" s="140"/>
      <c r="WP140" s="140"/>
      <c r="WQ140" s="140"/>
      <c r="WR140" s="140"/>
      <c r="WS140" s="140"/>
      <c r="WT140" s="140"/>
      <c r="WU140" s="140"/>
      <c r="WV140" s="140"/>
      <c r="WW140" s="140"/>
      <c r="WX140" s="140"/>
      <c r="WY140" s="140"/>
      <c r="WZ140" s="140"/>
      <c r="XA140" s="140"/>
      <c r="XB140" s="140"/>
      <c r="XC140" s="140"/>
      <c r="XD140" s="140"/>
      <c r="XE140" s="140"/>
      <c r="XF140" s="140"/>
      <c r="XG140" s="140"/>
      <c r="XH140" s="140"/>
      <c r="XI140" s="140"/>
      <c r="XJ140" s="140"/>
      <c r="XK140" s="140"/>
      <c r="XL140" s="140"/>
      <c r="XM140" s="140"/>
      <c r="XN140" s="140"/>
      <c r="XO140" s="140"/>
      <c r="XP140" s="140"/>
      <c r="XQ140" s="140"/>
      <c r="XR140" s="140"/>
      <c r="XS140" s="140"/>
      <c r="XT140" s="140"/>
      <c r="XU140" s="140"/>
      <c r="XV140" s="140"/>
      <c r="XW140" s="140"/>
      <c r="XX140" s="140"/>
      <c r="XY140" s="140"/>
      <c r="XZ140" s="140"/>
      <c r="YA140" s="140"/>
      <c r="YB140" s="140"/>
      <c r="YC140" s="140"/>
      <c r="YD140" s="140"/>
      <c r="YE140" s="140"/>
      <c r="YF140" s="140"/>
      <c r="YG140" s="140"/>
      <c r="YH140" s="140"/>
      <c r="YI140" s="140"/>
      <c r="YJ140" s="140"/>
      <c r="YK140" s="140"/>
      <c r="YL140" s="140"/>
      <c r="YM140" s="140"/>
      <c r="YN140" s="140"/>
      <c r="YO140" s="140"/>
      <c r="YP140" s="140"/>
      <c r="YQ140" s="140"/>
      <c r="YR140" s="140"/>
      <c r="YS140" s="140"/>
      <c r="YT140" s="140"/>
      <c r="YU140" s="140"/>
      <c r="YV140" s="140"/>
      <c r="YW140" s="140"/>
      <c r="YX140" s="140"/>
      <c r="YY140" s="140"/>
      <c r="YZ140" s="140"/>
      <c r="ZA140" s="140"/>
      <c r="ZB140" s="140"/>
      <c r="ZC140" s="140"/>
      <c r="ZD140" s="140"/>
      <c r="ZE140" s="140"/>
      <c r="ZF140" s="140"/>
      <c r="ZG140" s="140"/>
      <c r="ZH140" s="140"/>
      <c r="ZI140" s="140"/>
      <c r="ZJ140" s="140"/>
      <c r="ZK140" s="140"/>
      <c r="ZL140" s="140"/>
      <c r="ZM140" s="140"/>
      <c r="ZN140" s="140"/>
      <c r="ZO140" s="140"/>
      <c r="ZP140" s="140"/>
      <c r="ZQ140" s="140"/>
      <c r="ZR140" s="140"/>
      <c r="ZS140" s="140"/>
      <c r="ZT140" s="140"/>
      <c r="ZU140" s="140"/>
      <c r="ZV140" s="140"/>
      <c r="ZW140" s="140"/>
      <c r="ZX140" s="140"/>
      <c r="ZY140" s="140"/>
      <c r="ZZ140" s="140"/>
      <c r="AAA140" s="140"/>
      <c r="AAB140" s="140"/>
      <c r="AAC140" s="140"/>
      <c r="AAD140" s="140"/>
      <c r="AAE140" s="140"/>
      <c r="AAF140" s="140"/>
      <c r="AAG140" s="140"/>
      <c r="AAH140" s="140"/>
      <c r="AAI140" s="140"/>
      <c r="AAJ140" s="140"/>
      <c r="AAK140" s="140"/>
      <c r="AAL140" s="140"/>
      <c r="AAM140" s="140"/>
      <c r="AAN140" s="140"/>
      <c r="AAO140" s="140"/>
      <c r="AAP140" s="140"/>
      <c r="AAQ140" s="140"/>
      <c r="AAR140" s="140"/>
      <c r="AAS140" s="140"/>
      <c r="AAT140" s="140"/>
      <c r="AAU140" s="140"/>
      <c r="AAV140" s="140"/>
      <c r="AAW140" s="140"/>
      <c r="AAX140" s="140"/>
      <c r="AAY140" s="140"/>
      <c r="AAZ140" s="140"/>
      <c r="ABA140" s="140"/>
      <c r="ABB140" s="140"/>
      <c r="ABC140" s="140"/>
      <c r="ABD140" s="140"/>
      <c r="ABE140" s="140"/>
      <c r="ABF140" s="140"/>
      <c r="ABG140" s="140"/>
      <c r="ABH140" s="140"/>
      <c r="ABI140" s="140"/>
      <c r="ABJ140" s="140"/>
      <c r="ABK140" s="140"/>
      <c r="ABL140" s="140"/>
      <c r="ABM140" s="140"/>
      <c r="ABN140" s="140"/>
      <c r="ABO140" s="140"/>
      <c r="ABP140" s="140"/>
      <c r="ABQ140" s="140"/>
      <c r="ABR140" s="140"/>
      <c r="ABS140" s="140"/>
      <c r="ABT140" s="140"/>
      <c r="ABU140" s="140"/>
      <c r="ABV140" s="140"/>
      <c r="ABW140" s="140"/>
      <c r="ABX140" s="140"/>
      <c r="ABY140" s="140"/>
      <c r="ABZ140" s="140"/>
      <c r="ACA140" s="140"/>
      <c r="ACB140" s="140"/>
      <c r="ACC140" s="140"/>
      <c r="ACD140" s="140"/>
      <c r="ACE140" s="140"/>
      <c r="ACF140" s="140"/>
      <c r="ACG140" s="140"/>
      <c r="ACH140" s="140"/>
      <c r="ACI140" s="140"/>
      <c r="ACJ140" s="140"/>
      <c r="ACK140" s="140"/>
      <c r="ACL140" s="140"/>
      <c r="ACM140" s="140"/>
      <c r="ACN140" s="140"/>
      <c r="ACO140" s="140"/>
      <c r="ACP140" s="140"/>
      <c r="ACQ140" s="140"/>
      <c r="ACR140" s="140"/>
      <c r="ACS140" s="140"/>
      <c r="ACT140" s="140"/>
      <c r="ACU140" s="140"/>
      <c r="ACV140" s="140"/>
      <c r="ACW140" s="140"/>
      <c r="ACX140" s="140"/>
      <c r="ACY140" s="140"/>
      <c r="ACZ140" s="140"/>
      <c r="ADA140" s="140"/>
      <c r="ADB140" s="140"/>
      <c r="ADC140" s="140"/>
      <c r="ADD140" s="140"/>
      <c r="ADE140" s="140"/>
      <c r="ADF140" s="140"/>
      <c r="ADG140" s="140"/>
      <c r="ADH140" s="140"/>
      <c r="ADI140" s="140"/>
      <c r="ADJ140" s="140"/>
      <c r="ADK140" s="140"/>
      <c r="ADL140" s="140"/>
      <c r="ADM140" s="140"/>
      <c r="ADN140" s="140"/>
      <c r="ADO140" s="140"/>
      <c r="ADP140" s="140"/>
      <c r="ADQ140" s="140"/>
      <c r="ADR140" s="140"/>
      <c r="ADS140" s="140"/>
      <c r="ADT140" s="140"/>
      <c r="ADU140" s="140"/>
      <c r="ADV140" s="140"/>
      <c r="ADW140" s="140"/>
      <c r="ADX140" s="140"/>
      <c r="ADY140" s="140"/>
      <c r="ADZ140" s="140"/>
      <c r="AEA140" s="140"/>
      <c r="AEB140" s="140"/>
      <c r="AEC140" s="140"/>
      <c r="AED140" s="140"/>
      <c r="AEE140" s="140"/>
      <c r="AEF140" s="140"/>
      <c r="AEG140" s="140"/>
      <c r="AEH140" s="140"/>
      <c r="AEI140" s="140"/>
      <c r="AEJ140" s="140"/>
      <c r="AEK140" s="140"/>
      <c r="AEL140" s="140"/>
      <c r="AEM140" s="140"/>
      <c r="AEN140" s="140"/>
      <c r="AEO140" s="140"/>
      <c r="AEP140" s="140"/>
      <c r="AEQ140" s="140"/>
      <c r="AER140" s="140"/>
      <c r="AES140" s="140"/>
      <c r="AET140" s="140"/>
      <c r="AEU140" s="140"/>
      <c r="AEV140" s="140"/>
      <c r="AEW140" s="140"/>
      <c r="AEX140" s="140"/>
      <c r="AEY140" s="140"/>
      <c r="AEZ140" s="140"/>
      <c r="AFA140" s="140"/>
      <c r="AFB140" s="140"/>
      <c r="AFC140" s="140"/>
      <c r="AFD140" s="140"/>
      <c r="AFE140" s="140"/>
      <c r="AFF140" s="140"/>
      <c r="AFG140" s="140"/>
      <c r="AFH140" s="140"/>
      <c r="AFI140" s="140"/>
      <c r="AFJ140" s="140"/>
      <c r="AFK140" s="140"/>
      <c r="AFL140" s="140"/>
      <c r="AFM140" s="140"/>
      <c r="AFN140" s="140"/>
      <c r="AFO140" s="140"/>
      <c r="AFP140" s="140"/>
      <c r="AFQ140" s="140"/>
      <c r="AFR140" s="140"/>
      <c r="AFS140" s="140"/>
      <c r="AFT140" s="140"/>
      <c r="AFU140" s="140"/>
      <c r="AFV140" s="140"/>
      <c r="AFW140" s="140"/>
      <c r="AFX140" s="140"/>
      <c r="AFY140" s="140"/>
      <c r="AFZ140" s="140"/>
      <c r="AGA140" s="140"/>
      <c r="AGB140" s="140"/>
      <c r="AGC140" s="140"/>
      <c r="AGD140" s="140"/>
      <c r="AGE140" s="140"/>
      <c r="AGF140" s="140"/>
      <c r="AGG140" s="140"/>
      <c r="AGH140" s="140"/>
      <c r="AGI140" s="140"/>
      <c r="AGJ140" s="140"/>
      <c r="AGK140" s="140"/>
      <c r="AGL140" s="140"/>
      <c r="AGM140" s="140"/>
      <c r="AGN140" s="140"/>
      <c r="AGO140" s="140"/>
      <c r="AGP140" s="140"/>
      <c r="AGQ140" s="140"/>
      <c r="AGR140" s="140"/>
      <c r="AGS140" s="140"/>
      <c r="AGT140" s="140"/>
      <c r="AGU140" s="140"/>
      <c r="AGV140" s="140"/>
      <c r="AGW140" s="140"/>
      <c r="AGX140" s="140"/>
      <c r="AGY140" s="140"/>
      <c r="AGZ140" s="140"/>
      <c r="AHA140" s="140"/>
      <c r="AHB140" s="140"/>
      <c r="AHC140" s="140"/>
      <c r="AHD140" s="140"/>
      <c r="AHE140" s="140"/>
      <c r="AHF140" s="140"/>
      <c r="AHG140" s="140"/>
      <c r="AHH140" s="140"/>
      <c r="AHI140" s="140"/>
      <c r="AHJ140" s="140"/>
      <c r="AHK140" s="140"/>
      <c r="AHL140" s="140"/>
      <c r="AHM140" s="140"/>
      <c r="AHN140" s="140"/>
      <c r="AHO140" s="140"/>
      <c r="AHP140" s="140"/>
      <c r="AHQ140" s="140"/>
      <c r="AHR140" s="140"/>
      <c r="AHS140" s="140"/>
      <c r="AHT140" s="140"/>
      <c r="AHU140" s="140"/>
      <c r="AHV140" s="140"/>
      <c r="AHW140" s="140"/>
      <c r="AHX140" s="140"/>
      <c r="AHY140" s="140"/>
      <c r="AHZ140" s="140"/>
      <c r="AIA140" s="140"/>
      <c r="AIB140" s="140"/>
      <c r="AIC140" s="140"/>
      <c r="AID140" s="140"/>
      <c r="AIE140" s="140"/>
      <c r="AIF140" s="140"/>
      <c r="AIG140" s="140"/>
      <c r="AIH140" s="140"/>
      <c r="AII140" s="140"/>
      <c r="AIJ140" s="140"/>
      <c r="AIK140" s="140"/>
      <c r="AIL140" s="140"/>
      <c r="AIM140" s="140"/>
      <c r="AIN140" s="140"/>
      <c r="AIO140" s="140"/>
      <c r="AIP140" s="140"/>
      <c r="AIQ140" s="140"/>
      <c r="AIR140" s="140"/>
      <c r="AIS140" s="140"/>
      <c r="AIT140" s="140"/>
      <c r="AIU140" s="140"/>
      <c r="AIV140" s="140"/>
      <c r="AIW140" s="140"/>
      <c r="AIX140" s="140"/>
      <c r="AIY140" s="140"/>
      <c r="AIZ140" s="140"/>
      <c r="AJA140" s="140"/>
      <c r="AJB140" s="140"/>
      <c r="AJC140" s="140"/>
      <c r="AJD140" s="140"/>
      <c r="AJE140" s="140"/>
      <c r="AJF140" s="140"/>
      <c r="AJG140" s="140"/>
      <c r="AJH140" s="140"/>
      <c r="AJI140" s="140"/>
      <c r="AJJ140" s="140"/>
      <c r="AJK140" s="140"/>
      <c r="AJL140" s="140"/>
      <c r="AJM140" s="140"/>
      <c r="AJN140" s="140"/>
      <c r="AJO140" s="140"/>
      <c r="AJP140" s="140"/>
      <c r="AJQ140" s="140"/>
      <c r="AJR140" s="140"/>
      <c r="AJS140" s="140"/>
      <c r="AJT140" s="140"/>
      <c r="AJU140" s="140"/>
      <c r="AJV140" s="140"/>
      <c r="AJW140" s="140"/>
      <c r="AJX140" s="140"/>
      <c r="AJY140" s="140"/>
      <c r="AJZ140" s="140"/>
      <c r="AKA140" s="140"/>
      <c r="AKB140" s="140"/>
      <c r="AKC140" s="140"/>
      <c r="AKD140" s="140"/>
      <c r="AKE140" s="140"/>
      <c r="AKF140" s="140"/>
      <c r="AKG140" s="140"/>
      <c r="AKH140" s="140"/>
      <c r="AKI140" s="140"/>
      <c r="AKJ140" s="140"/>
      <c r="AKK140" s="140"/>
      <c r="AKL140" s="140"/>
      <c r="AKM140" s="140"/>
      <c r="AKN140" s="140"/>
      <c r="AKO140" s="140"/>
      <c r="AKP140" s="140"/>
      <c r="AKQ140" s="140"/>
      <c r="AKR140" s="140"/>
      <c r="AKS140" s="140"/>
      <c r="AKT140" s="140"/>
      <c r="AKU140" s="140"/>
      <c r="AKV140" s="140"/>
      <c r="AKW140" s="140"/>
      <c r="AKX140" s="140"/>
      <c r="AKY140" s="140"/>
      <c r="AKZ140" s="140"/>
      <c r="ALA140" s="140"/>
      <c r="ALB140" s="140"/>
      <c r="ALC140" s="140"/>
      <c r="ALD140" s="140"/>
      <c r="ALE140" s="140"/>
      <c r="ALF140" s="140"/>
      <c r="ALG140" s="140"/>
      <c r="ALH140" s="140"/>
      <c r="ALI140" s="140"/>
      <c r="ALJ140" s="140"/>
      <c r="ALK140" s="140"/>
      <c r="ALL140" s="140"/>
      <c r="ALM140" s="140"/>
      <c r="ALN140" s="140"/>
      <c r="ALO140" s="140"/>
      <c r="ALP140" s="140"/>
      <c r="ALQ140" s="140"/>
      <c r="ALR140" s="140"/>
      <c r="ALS140" s="140"/>
      <c r="ALT140" s="140"/>
      <c r="ALU140" s="140"/>
      <c r="ALV140" s="140"/>
      <c r="ALW140" s="140"/>
    </row>
    <row r="141" spans="1:1011" ht="12.75" hidden="1" customHeight="1" x14ac:dyDescent="0.2">
      <c r="A141" s="182">
        <v>3</v>
      </c>
      <c r="B141" s="229" t="s">
        <v>178</v>
      </c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183"/>
      <c r="AC141" s="184"/>
      <c r="AD141" s="184"/>
      <c r="AE141" s="184"/>
      <c r="AF141" s="173"/>
      <c r="AG141" s="183"/>
      <c r="AH141" s="184"/>
      <c r="AI141" s="184"/>
      <c r="AJ141" s="184"/>
      <c r="AK141" s="174"/>
      <c r="AL141" s="183"/>
      <c r="AM141" s="184"/>
      <c r="AN141" s="184"/>
      <c r="AO141" s="184"/>
      <c r="AP141" s="173"/>
      <c r="AQ141" s="183"/>
      <c r="AR141" s="184"/>
      <c r="AS141" s="184"/>
      <c r="AT141" s="184"/>
      <c r="AU141" s="173"/>
      <c r="AV141" s="183"/>
      <c r="AW141" s="184"/>
      <c r="AX141" s="184"/>
      <c r="AY141" s="184"/>
      <c r="AZ141" s="173"/>
      <c r="BA141" s="183"/>
      <c r="BB141" s="184"/>
      <c r="BC141" s="184"/>
      <c r="BD141" s="184"/>
      <c r="BQ141" s="140"/>
      <c r="BR141" s="140"/>
      <c r="BS141" s="140"/>
      <c r="BT141" s="140"/>
      <c r="BU141" s="140"/>
      <c r="BV141" s="140"/>
      <c r="BW141" s="140"/>
      <c r="BX141" s="140"/>
      <c r="BY141" s="140"/>
      <c r="BZ141" s="140"/>
      <c r="CA141" s="140"/>
      <c r="CB141" s="140"/>
      <c r="CC141" s="140"/>
      <c r="CD141" s="140"/>
      <c r="CE141" s="140"/>
      <c r="CF141" s="140"/>
      <c r="CG141" s="140"/>
      <c r="CH141" s="140"/>
      <c r="CI141" s="140"/>
      <c r="CJ141" s="140"/>
      <c r="CK141" s="140"/>
      <c r="CL141" s="140"/>
      <c r="CM141" s="140"/>
      <c r="CN141" s="140"/>
      <c r="CO141" s="140"/>
      <c r="CP141" s="140"/>
      <c r="CQ141" s="140"/>
      <c r="CR141" s="140"/>
      <c r="CS141" s="140"/>
      <c r="CT141" s="140"/>
      <c r="CU141" s="140"/>
      <c r="CV141" s="140"/>
      <c r="CW141" s="140"/>
      <c r="CX141" s="140"/>
      <c r="CY141" s="140"/>
      <c r="CZ141" s="140"/>
      <c r="DA141" s="140"/>
      <c r="DB141" s="140"/>
      <c r="DC141" s="140"/>
      <c r="DD141" s="140"/>
      <c r="DE141" s="140"/>
      <c r="DF141" s="140"/>
      <c r="DG141" s="140"/>
      <c r="DH141" s="140"/>
      <c r="DI141" s="140"/>
      <c r="DJ141" s="140"/>
      <c r="DK141" s="140"/>
      <c r="DL141" s="140"/>
      <c r="DM141" s="140"/>
      <c r="DN141" s="140"/>
      <c r="DO141" s="140"/>
      <c r="DP141" s="140"/>
      <c r="DQ141" s="140"/>
      <c r="DR141" s="140"/>
      <c r="DS141" s="140"/>
      <c r="DT141" s="140"/>
      <c r="DU141" s="140"/>
      <c r="DV141" s="140"/>
      <c r="DW141" s="140"/>
      <c r="DX141" s="140"/>
      <c r="DY141" s="140"/>
      <c r="DZ141" s="140"/>
      <c r="EA141" s="140"/>
      <c r="EB141" s="140"/>
      <c r="EC141" s="140"/>
      <c r="ED141" s="140"/>
      <c r="EE141" s="140"/>
      <c r="EF141" s="140"/>
      <c r="EG141" s="140"/>
      <c r="EH141" s="140"/>
      <c r="EI141" s="140"/>
      <c r="EJ141" s="140"/>
      <c r="EK141" s="140"/>
      <c r="EL141" s="140"/>
      <c r="EM141" s="140"/>
      <c r="EN141" s="140"/>
      <c r="EO141" s="140"/>
      <c r="EP141" s="140"/>
      <c r="EQ141" s="140"/>
      <c r="ER141" s="140"/>
      <c r="ES141" s="140"/>
      <c r="ET141" s="140"/>
      <c r="EU141" s="140"/>
      <c r="EV141" s="140"/>
      <c r="EW141" s="140"/>
      <c r="EX141" s="140"/>
      <c r="EY141" s="140"/>
      <c r="EZ141" s="140"/>
      <c r="FA141" s="140"/>
      <c r="FB141" s="140"/>
      <c r="FC141" s="140"/>
      <c r="FD141" s="140"/>
      <c r="FE141" s="140"/>
      <c r="FF141" s="140"/>
      <c r="FG141" s="140"/>
      <c r="FH141" s="140"/>
      <c r="FI141" s="140"/>
      <c r="FJ141" s="140"/>
      <c r="FK141" s="140"/>
      <c r="FL141" s="140"/>
      <c r="FM141" s="140"/>
      <c r="FN141" s="140"/>
      <c r="FO141" s="140"/>
      <c r="FP141" s="140"/>
      <c r="FQ141" s="140"/>
      <c r="FR141" s="140"/>
      <c r="FS141" s="140"/>
      <c r="FT141" s="140"/>
      <c r="FU141" s="140"/>
      <c r="FV141" s="140"/>
      <c r="FW141" s="140"/>
      <c r="FX141" s="140"/>
      <c r="FY141" s="140"/>
      <c r="FZ141" s="140"/>
      <c r="GA141" s="140"/>
      <c r="GB141" s="140"/>
      <c r="GC141" s="140"/>
      <c r="GD141" s="140"/>
      <c r="GE141" s="140"/>
      <c r="GF141" s="140"/>
      <c r="GG141" s="140"/>
      <c r="GH141" s="140"/>
      <c r="GI141" s="140"/>
      <c r="GJ141" s="140"/>
      <c r="GK141" s="140"/>
      <c r="GL141" s="140"/>
      <c r="GM141" s="140"/>
      <c r="GN141" s="140"/>
      <c r="GO141" s="140"/>
      <c r="GP141" s="140"/>
      <c r="GQ141" s="140"/>
      <c r="GR141" s="140"/>
      <c r="GS141" s="140"/>
      <c r="GT141" s="140"/>
      <c r="GU141" s="140"/>
      <c r="GV141" s="140"/>
      <c r="GW141" s="140"/>
      <c r="GX141" s="140"/>
      <c r="GY141" s="140"/>
      <c r="GZ141" s="140"/>
      <c r="HA141" s="140"/>
      <c r="HB141" s="140"/>
      <c r="HC141" s="140"/>
      <c r="HD141" s="140"/>
      <c r="HE141" s="140"/>
      <c r="HF141" s="140"/>
      <c r="HG141" s="140"/>
      <c r="HH141" s="140"/>
      <c r="HI141" s="140"/>
      <c r="HJ141" s="140"/>
      <c r="HK141" s="140"/>
      <c r="HL141" s="140"/>
      <c r="HM141" s="140"/>
      <c r="HN141" s="140"/>
      <c r="HO141" s="140"/>
      <c r="HP141" s="140"/>
      <c r="HQ141" s="140"/>
      <c r="HR141" s="140"/>
      <c r="HS141" s="140"/>
      <c r="HT141" s="140"/>
      <c r="HU141" s="140"/>
      <c r="HV141" s="140"/>
      <c r="HW141" s="140"/>
      <c r="HX141" s="140"/>
      <c r="HY141" s="140"/>
      <c r="HZ141" s="140"/>
      <c r="IA141" s="140"/>
      <c r="IB141" s="140"/>
      <c r="IC141" s="140"/>
      <c r="ID141" s="140"/>
      <c r="IE141" s="140"/>
      <c r="IF141" s="140"/>
      <c r="IG141" s="140"/>
      <c r="IH141" s="140"/>
      <c r="II141" s="140"/>
      <c r="IJ141" s="140"/>
      <c r="IK141" s="140"/>
      <c r="IL141" s="140"/>
      <c r="IM141" s="140"/>
      <c r="IN141" s="140"/>
      <c r="IO141" s="140"/>
      <c r="IP141" s="140"/>
      <c r="IQ141" s="140"/>
      <c r="IR141" s="140"/>
      <c r="IS141" s="140"/>
      <c r="IT141" s="140"/>
      <c r="IU141" s="140"/>
      <c r="IV141" s="140"/>
      <c r="IW141" s="140"/>
      <c r="IX141" s="140"/>
      <c r="IY141" s="140"/>
      <c r="IZ141" s="140"/>
      <c r="JA141" s="140"/>
      <c r="JB141" s="140"/>
      <c r="JC141" s="140"/>
      <c r="JD141" s="140"/>
      <c r="JE141" s="140"/>
      <c r="JF141" s="140"/>
      <c r="JG141" s="140"/>
      <c r="JH141" s="140"/>
      <c r="JI141" s="140"/>
      <c r="JJ141" s="140"/>
      <c r="JK141" s="140"/>
      <c r="JL141" s="140"/>
      <c r="JM141" s="140"/>
      <c r="JN141" s="140"/>
      <c r="JO141" s="140"/>
      <c r="JP141" s="140"/>
      <c r="JQ141" s="140"/>
      <c r="JR141" s="140"/>
      <c r="JS141" s="140"/>
      <c r="JT141" s="140"/>
      <c r="JU141" s="140"/>
      <c r="JV141" s="140"/>
      <c r="JW141" s="140"/>
      <c r="JX141" s="140"/>
      <c r="JY141" s="140"/>
      <c r="JZ141" s="140"/>
      <c r="KA141" s="140"/>
      <c r="KB141" s="140"/>
      <c r="KC141" s="140"/>
      <c r="KD141" s="140"/>
      <c r="KE141" s="140"/>
      <c r="KF141" s="140"/>
      <c r="KG141" s="140"/>
      <c r="KH141" s="140"/>
      <c r="KI141" s="140"/>
      <c r="KJ141" s="140"/>
      <c r="KK141" s="140"/>
      <c r="KL141" s="140"/>
      <c r="KM141" s="140"/>
      <c r="KN141" s="140"/>
      <c r="KO141" s="140"/>
      <c r="KP141" s="140"/>
      <c r="KQ141" s="140"/>
      <c r="KR141" s="140"/>
      <c r="KS141" s="140"/>
      <c r="KT141" s="140"/>
      <c r="KU141" s="140"/>
      <c r="KV141" s="140"/>
      <c r="KW141" s="140"/>
      <c r="KX141" s="140"/>
      <c r="KY141" s="140"/>
      <c r="KZ141" s="140"/>
      <c r="LA141" s="140"/>
      <c r="LB141" s="140"/>
      <c r="LC141" s="140"/>
      <c r="LD141" s="140"/>
      <c r="LE141" s="140"/>
      <c r="LF141" s="140"/>
      <c r="LG141" s="140"/>
      <c r="LH141" s="140"/>
      <c r="LI141" s="140"/>
      <c r="LJ141" s="140"/>
      <c r="LK141" s="140"/>
      <c r="LL141" s="140"/>
      <c r="LM141" s="140"/>
      <c r="LN141" s="140"/>
      <c r="LO141" s="140"/>
      <c r="LP141" s="140"/>
      <c r="LQ141" s="140"/>
      <c r="LR141" s="140"/>
      <c r="LS141" s="140"/>
      <c r="LT141" s="140"/>
      <c r="LU141" s="140"/>
      <c r="LV141" s="140"/>
      <c r="LW141" s="140"/>
      <c r="LX141" s="140"/>
      <c r="LY141" s="140"/>
      <c r="LZ141" s="140"/>
      <c r="MA141" s="140"/>
      <c r="MB141" s="140"/>
      <c r="MC141" s="140"/>
      <c r="MD141" s="140"/>
      <c r="ME141" s="140"/>
      <c r="MF141" s="140"/>
      <c r="MG141" s="140"/>
      <c r="MH141" s="140"/>
      <c r="MI141" s="140"/>
      <c r="MJ141" s="140"/>
      <c r="MK141" s="140"/>
      <c r="ML141" s="140"/>
      <c r="MM141" s="140"/>
      <c r="MN141" s="140"/>
      <c r="MO141" s="140"/>
      <c r="MP141" s="140"/>
      <c r="MQ141" s="140"/>
      <c r="MR141" s="140"/>
      <c r="MS141" s="140"/>
      <c r="MT141" s="140"/>
      <c r="MU141" s="140"/>
      <c r="MV141" s="140"/>
      <c r="MW141" s="140"/>
      <c r="MX141" s="140"/>
      <c r="MY141" s="140"/>
      <c r="MZ141" s="140"/>
      <c r="NA141" s="140"/>
      <c r="NB141" s="140"/>
      <c r="NC141" s="140"/>
      <c r="ND141" s="140"/>
      <c r="NE141" s="140"/>
      <c r="NF141" s="140"/>
      <c r="NG141" s="140"/>
      <c r="NH141" s="140"/>
      <c r="NI141" s="140"/>
      <c r="NJ141" s="140"/>
      <c r="NK141" s="140"/>
      <c r="NL141" s="140"/>
      <c r="NM141" s="140"/>
      <c r="NN141" s="140"/>
      <c r="NO141" s="140"/>
      <c r="NP141" s="140"/>
      <c r="NQ141" s="140"/>
      <c r="NR141" s="140"/>
      <c r="NS141" s="140"/>
      <c r="NT141" s="140"/>
      <c r="NU141" s="140"/>
      <c r="NV141" s="140"/>
      <c r="NW141" s="140"/>
      <c r="NX141" s="140"/>
      <c r="NY141" s="140"/>
      <c r="NZ141" s="140"/>
      <c r="OA141" s="140"/>
      <c r="OB141" s="140"/>
      <c r="OC141" s="140"/>
      <c r="OD141" s="140"/>
      <c r="OE141" s="140"/>
      <c r="OF141" s="140"/>
      <c r="OG141" s="140"/>
      <c r="OH141" s="140"/>
      <c r="OI141" s="140"/>
      <c r="OJ141" s="140"/>
      <c r="OK141" s="140"/>
      <c r="OL141" s="140"/>
      <c r="OM141" s="140"/>
      <c r="ON141" s="140"/>
      <c r="OO141" s="140"/>
      <c r="OP141" s="140"/>
      <c r="OQ141" s="140"/>
      <c r="OR141" s="140"/>
      <c r="OS141" s="140"/>
      <c r="OT141" s="140"/>
      <c r="OU141" s="140"/>
      <c r="OV141" s="140"/>
      <c r="OW141" s="140"/>
      <c r="OX141" s="140"/>
      <c r="OY141" s="140"/>
      <c r="OZ141" s="140"/>
      <c r="PA141" s="140"/>
      <c r="PB141" s="140"/>
      <c r="PC141" s="140"/>
      <c r="PD141" s="140"/>
      <c r="PE141" s="140"/>
      <c r="PF141" s="140"/>
      <c r="PG141" s="140"/>
      <c r="PH141" s="140"/>
      <c r="PI141" s="140"/>
      <c r="PJ141" s="140"/>
      <c r="PK141" s="140"/>
      <c r="PL141" s="140"/>
      <c r="PM141" s="140"/>
      <c r="PN141" s="140"/>
      <c r="PO141" s="140"/>
      <c r="PP141" s="140"/>
      <c r="PQ141" s="140"/>
      <c r="PR141" s="140"/>
      <c r="PS141" s="140"/>
      <c r="PT141" s="140"/>
      <c r="PU141" s="140"/>
      <c r="PV141" s="140"/>
      <c r="PW141" s="140"/>
      <c r="PX141" s="140"/>
      <c r="PY141" s="140"/>
      <c r="PZ141" s="140"/>
      <c r="QA141" s="140"/>
      <c r="QB141" s="140"/>
      <c r="QC141" s="140"/>
      <c r="QD141" s="140"/>
      <c r="QE141" s="140"/>
      <c r="QF141" s="140"/>
      <c r="QG141" s="140"/>
      <c r="QH141" s="140"/>
      <c r="QI141" s="140"/>
      <c r="QJ141" s="140"/>
      <c r="QK141" s="140"/>
      <c r="QL141" s="140"/>
      <c r="QM141" s="140"/>
      <c r="QN141" s="140"/>
      <c r="QO141" s="140"/>
      <c r="QP141" s="140"/>
      <c r="QQ141" s="140"/>
      <c r="QR141" s="140"/>
      <c r="QS141" s="140"/>
      <c r="QT141" s="140"/>
      <c r="QU141" s="140"/>
      <c r="QV141" s="140"/>
      <c r="QW141" s="140"/>
      <c r="QX141" s="140"/>
      <c r="QY141" s="140"/>
      <c r="QZ141" s="140"/>
      <c r="RA141" s="140"/>
      <c r="RB141" s="140"/>
      <c r="RC141" s="140"/>
      <c r="RD141" s="140"/>
      <c r="RE141" s="140"/>
      <c r="RF141" s="140"/>
      <c r="RG141" s="140"/>
      <c r="RH141" s="140"/>
      <c r="RI141" s="140"/>
      <c r="RJ141" s="140"/>
      <c r="RK141" s="140"/>
      <c r="RL141" s="140"/>
      <c r="RM141" s="140"/>
      <c r="RN141" s="140"/>
      <c r="RO141" s="140"/>
      <c r="RP141" s="140"/>
      <c r="RQ141" s="140"/>
      <c r="RR141" s="140"/>
      <c r="RS141" s="140"/>
      <c r="RT141" s="140"/>
      <c r="RU141" s="140"/>
      <c r="RV141" s="140"/>
      <c r="RW141" s="140"/>
      <c r="RX141" s="140"/>
      <c r="RY141" s="140"/>
      <c r="RZ141" s="140"/>
      <c r="SA141" s="140"/>
      <c r="SB141" s="140"/>
      <c r="SC141" s="140"/>
      <c r="SD141" s="140"/>
      <c r="SE141" s="140"/>
      <c r="SF141" s="140"/>
      <c r="SG141" s="140"/>
      <c r="SH141" s="140"/>
      <c r="SI141" s="140"/>
      <c r="SJ141" s="140"/>
      <c r="SK141" s="140"/>
      <c r="SL141" s="140"/>
      <c r="SM141" s="140"/>
      <c r="SN141" s="140"/>
      <c r="SO141" s="140"/>
      <c r="SP141" s="140"/>
      <c r="SQ141" s="140"/>
      <c r="SR141" s="140"/>
      <c r="SS141" s="140"/>
      <c r="ST141" s="140"/>
      <c r="SU141" s="140"/>
      <c r="SV141" s="140"/>
      <c r="SW141" s="140"/>
      <c r="SX141" s="140"/>
      <c r="SY141" s="140"/>
      <c r="SZ141" s="140"/>
      <c r="TA141" s="140"/>
      <c r="TB141" s="140"/>
      <c r="TC141" s="140"/>
      <c r="TD141" s="140"/>
      <c r="TE141" s="140"/>
      <c r="TF141" s="140"/>
      <c r="TG141" s="140"/>
      <c r="TH141" s="140"/>
      <c r="TI141" s="140"/>
      <c r="TJ141" s="140"/>
      <c r="TK141" s="140"/>
      <c r="TL141" s="140"/>
      <c r="TM141" s="140"/>
      <c r="TN141" s="140"/>
      <c r="TO141" s="140"/>
      <c r="TP141" s="140"/>
      <c r="TQ141" s="140"/>
      <c r="TR141" s="140"/>
      <c r="TS141" s="140"/>
      <c r="TT141" s="140"/>
      <c r="TU141" s="140"/>
      <c r="TV141" s="140"/>
      <c r="TW141" s="140"/>
      <c r="TX141" s="140"/>
      <c r="TY141" s="140"/>
      <c r="TZ141" s="140"/>
      <c r="UA141" s="140"/>
      <c r="UB141" s="140"/>
      <c r="UC141" s="140"/>
      <c r="UD141" s="140"/>
      <c r="UE141" s="140"/>
      <c r="UF141" s="140"/>
      <c r="UG141" s="140"/>
      <c r="UH141" s="140"/>
      <c r="UI141" s="140"/>
      <c r="UJ141" s="140"/>
      <c r="UK141" s="140"/>
      <c r="UL141" s="140"/>
      <c r="UM141" s="140"/>
      <c r="UN141" s="140"/>
      <c r="UO141" s="140"/>
      <c r="UP141" s="140"/>
      <c r="UQ141" s="140"/>
      <c r="UR141" s="140"/>
      <c r="US141" s="140"/>
      <c r="UT141" s="140"/>
      <c r="UU141" s="140"/>
      <c r="UV141" s="140"/>
      <c r="UW141" s="140"/>
      <c r="UX141" s="140"/>
      <c r="UY141" s="140"/>
      <c r="UZ141" s="140"/>
      <c r="VA141" s="140"/>
      <c r="VB141" s="140"/>
      <c r="VC141" s="140"/>
      <c r="VD141" s="140"/>
      <c r="VE141" s="140"/>
      <c r="VF141" s="140"/>
      <c r="VG141" s="140"/>
      <c r="VH141" s="140"/>
      <c r="VI141" s="140"/>
      <c r="VJ141" s="140"/>
      <c r="VK141" s="140"/>
      <c r="VL141" s="140"/>
      <c r="VM141" s="140"/>
      <c r="VN141" s="140"/>
      <c r="VO141" s="140"/>
      <c r="VP141" s="140"/>
      <c r="VQ141" s="140"/>
      <c r="VR141" s="140"/>
      <c r="VS141" s="140"/>
      <c r="VT141" s="140"/>
      <c r="VU141" s="140"/>
      <c r="VV141" s="140"/>
      <c r="VW141" s="140"/>
      <c r="VX141" s="140"/>
      <c r="VY141" s="140"/>
      <c r="VZ141" s="140"/>
      <c r="WA141" s="140"/>
      <c r="WB141" s="140"/>
      <c r="WC141" s="140"/>
      <c r="WD141" s="140"/>
      <c r="WE141" s="140"/>
      <c r="WF141" s="140"/>
      <c r="WG141" s="140"/>
      <c r="WH141" s="140"/>
      <c r="WI141" s="140"/>
      <c r="WJ141" s="140"/>
      <c r="WK141" s="140"/>
      <c r="WL141" s="140"/>
      <c r="WM141" s="140"/>
      <c r="WN141" s="140"/>
      <c r="WO141" s="140"/>
      <c r="WP141" s="140"/>
      <c r="WQ141" s="140"/>
      <c r="WR141" s="140"/>
      <c r="WS141" s="140"/>
      <c r="WT141" s="140"/>
      <c r="WU141" s="140"/>
      <c r="WV141" s="140"/>
      <c r="WW141" s="140"/>
      <c r="WX141" s="140"/>
      <c r="WY141" s="140"/>
      <c r="WZ141" s="140"/>
      <c r="XA141" s="140"/>
      <c r="XB141" s="140"/>
      <c r="XC141" s="140"/>
      <c r="XD141" s="140"/>
      <c r="XE141" s="140"/>
      <c r="XF141" s="140"/>
      <c r="XG141" s="140"/>
      <c r="XH141" s="140"/>
      <c r="XI141" s="140"/>
      <c r="XJ141" s="140"/>
      <c r="XK141" s="140"/>
      <c r="XL141" s="140"/>
      <c r="XM141" s="140"/>
      <c r="XN141" s="140"/>
      <c r="XO141" s="140"/>
      <c r="XP141" s="140"/>
      <c r="XQ141" s="140"/>
      <c r="XR141" s="140"/>
      <c r="XS141" s="140"/>
      <c r="XT141" s="140"/>
      <c r="XU141" s="140"/>
      <c r="XV141" s="140"/>
      <c r="XW141" s="140"/>
      <c r="XX141" s="140"/>
      <c r="XY141" s="140"/>
      <c r="XZ141" s="140"/>
      <c r="YA141" s="140"/>
      <c r="YB141" s="140"/>
      <c r="YC141" s="140"/>
      <c r="YD141" s="140"/>
      <c r="YE141" s="140"/>
      <c r="YF141" s="140"/>
      <c r="YG141" s="140"/>
      <c r="YH141" s="140"/>
      <c r="YI141" s="140"/>
      <c r="YJ141" s="140"/>
      <c r="YK141" s="140"/>
      <c r="YL141" s="140"/>
      <c r="YM141" s="140"/>
      <c r="YN141" s="140"/>
      <c r="YO141" s="140"/>
      <c r="YP141" s="140"/>
      <c r="YQ141" s="140"/>
      <c r="YR141" s="140"/>
      <c r="YS141" s="140"/>
      <c r="YT141" s="140"/>
      <c r="YU141" s="140"/>
      <c r="YV141" s="140"/>
      <c r="YW141" s="140"/>
      <c r="YX141" s="140"/>
      <c r="YY141" s="140"/>
      <c r="YZ141" s="140"/>
      <c r="ZA141" s="140"/>
      <c r="ZB141" s="140"/>
      <c r="ZC141" s="140"/>
      <c r="ZD141" s="140"/>
      <c r="ZE141" s="140"/>
      <c r="ZF141" s="140"/>
      <c r="ZG141" s="140"/>
      <c r="ZH141" s="140"/>
      <c r="ZI141" s="140"/>
      <c r="ZJ141" s="140"/>
      <c r="ZK141" s="140"/>
      <c r="ZL141" s="140"/>
      <c r="ZM141" s="140"/>
      <c r="ZN141" s="140"/>
      <c r="ZO141" s="140"/>
      <c r="ZP141" s="140"/>
      <c r="ZQ141" s="140"/>
      <c r="ZR141" s="140"/>
      <c r="ZS141" s="140"/>
      <c r="ZT141" s="140"/>
      <c r="ZU141" s="140"/>
      <c r="ZV141" s="140"/>
      <c r="ZW141" s="140"/>
      <c r="ZX141" s="140"/>
      <c r="ZY141" s="140"/>
      <c r="ZZ141" s="140"/>
      <c r="AAA141" s="140"/>
      <c r="AAB141" s="140"/>
      <c r="AAC141" s="140"/>
      <c r="AAD141" s="140"/>
      <c r="AAE141" s="140"/>
      <c r="AAF141" s="140"/>
      <c r="AAG141" s="140"/>
      <c r="AAH141" s="140"/>
      <c r="AAI141" s="140"/>
      <c r="AAJ141" s="140"/>
      <c r="AAK141" s="140"/>
      <c r="AAL141" s="140"/>
      <c r="AAM141" s="140"/>
      <c r="AAN141" s="140"/>
      <c r="AAO141" s="140"/>
      <c r="AAP141" s="140"/>
      <c r="AAQ141" s="140"/>
      <c r="AAR141" s="140"/>
      <c r="AAS141" s="140"/>
      <c r="AAT141" s="140"/>
      <c r="AAU141" s="140"/>
      <c r="AAV141" s="140"/>
      <c r="AAW141" s="140"/>
      <c r="AAX141" s="140"/>
      <c r="AAY141" s="140"/>
      <c r="AAZ141" s="140"/>
      <c r="ABA141" s="140"/>
      <c r="ABB141" s="140"/>
      <c r="ABC141" s="140"/>
      <c r="ABD141" s="140"/>
      <c r="ABE141" s="140"/>
      <c r="ABF141" s="140"/>
      <c r="ABG141" s="140"/>
      <c r="ABH141" s="140"/>
      <c r="ABI141" s="140"/>
      <c r="ABJ141" s="140"/>
      <c r="ABK141" s="140"/>
      <c r="ABL141" s="140"/>
      <c r="ABM141" s="140"/>
      <c r="ABN141" s="140"/>
      <c r="ABO141" s="140"/>
      <c r="ABP141" s="140"/>
      <c r="ABQ141" s="140"/>
      <c r="ABR141" s="140"/>
      <c r="ABS141" s="140"/>
      <c r="ABT141" s="140"/>
      <c r="ABU141" s="140"/>
      <c r="ABV141" s="140"/>
      <c r="ABW141" s="140"/>
      <c r="ABX141" s="140"/>
      <c r="ABY141" s="140"/>
      <c r="ABZ141" s="140"/>
      <c r="ACA141" s="140"/>
      <c r="ACB141" s="140"/>
      <c r="ACC141" s="140"/>
      <c r="ACD141" s="140"/>
      <c r="ACE141" s="140"/>
      <c r="ACF141" s="140"/>
      <c r="ACG141" s="140"/>
      <c r="ACH141" s="140"/>
      <c r="ACI141" s="140"/>
      <c r="ACJ141" s="140"/>
      <c r="ACK141" s="140"/>
      <c r="ACL141" s="140"/>
      <c r="ACM141" s="140"/>
      <c r="ACN141" s="140"/>
      <c r="ACO141" s="140"/>
      <c r="ACP141" s="140"/>
      <c r="ACQ141" s="140"/>
      <c r="ACR141" s="140"/>
      <c r="ACS141" s="140"/>
      <c r="ACT141" s="140"/>
      <c r="ACU141" s="140"/>
      <c r="ACV141" s="140"/>
      <c r="ACW141" s="140"/>
      <c r="ACX141" s="140"/>
      <c r="ACY141" s="140"/>
      <c r="ACZ141" s="140"/>
      <c r="ADA141" s="140"/>
      <c r="ADB141" s="140"/>
      <c r="ADC141" s="140"/>
      <c r="ADD141" s="140"/>
      <c r="ADE141" s="140"/>
      <c r="ADF141" s="140"/>
      <c r="ADG141" s="140"/>
      <c r="ADH141" s="140"/>
      <c r="ADI141" s="140"/>
      <c r="ADJ141" s="140"/>
      <c r="ADK141" s="140"/>
      <c r="ADL141" s="140"/>
      <c r="ADM141" s="140"/>
      <c r="ADN141" s="140"/>
      <c r="ADO141" s="140"/>
      <c r="ADP141" s="140"/>
      <c r="ADQ141" s="140"/>
      <c r="ADR141" s="140"/>
      <c r="ADS141" s="140"/>
      <c r="ADT141" s="140"/>
      <c r="ADU141" s="140"/>
      <c r="ADV141" s="140"/>
      <c r="ADW141" s="140"/>
      <c r="ADX141" s="140"/>
      <c r="ADY141" s="140"/>
      <c r="ADZ141" s="140"/>
      <c r="AEA141" s="140"/>
      <c r="AEB141" s="140"/>
      <c r="AEC141" s="140"/>
      <c r="AED141" s="140"/>
      <c r="AEE141" s="140"/>
      <c r="AEF141" s="140"/>
      <c r="AEG141" s="140"/>
      <c r="AEH141" s="140"/>
      <c r="AEI141" s="140"/>
      <c r="AEJ141" s="140"/>
      <c r="AEK141" s="140"/>
      <c r="AEL141" s="140"/>
      <c r="AEM141" s="140"/>
      <c r="AEN141" s="140"/>
      <c r="AEO141" s="140"/>
      <c r="AEP141" s="140"/>
      <c r="AEQ141" s="140"/>
      <c r="AER141" s="140"/>
      <c r="AES141" s="140"/>
      <c r="AET141" s="140"/>
      <c r="AEU141" s="140"/>
      <c r="AEV141" s="140"/>
      <c r="AEW141" s="140"/>
      <c r="AEX141" s="140"/>
      <c r="AEY141" s="140"/>
      <c r="AEZ141" s="140"/>
      <c r="AFA141" s="140"/>
      <c r="AFB141" s="140"/>
      <c r="AFC141" s="140"/>
      <c r="AFD141" s="140"/>
      <c r="AFE141" s="140"/>
      <c r="AFF141" s="140"/>
      <c r="AFG141" s="140"/>
      <c r="AFH141" s="140"/>
      <c r="AFI141" s="140"/>
      <c r="AFJ141" s="140"/>
      <c r="AFK141" s="140"/>
      <c r="AFL141" s="140"/>
      <c r="AFM141" s="140"/>
      <c r="AFN141" s="140"/>
      <c r="AFO141" s="140"/>
      <c r="AFP141" s="140"/>
      <c r="AFQ141" s="140"/>
      <c r="AFR141" s="140"/>
      <c r="AFS141" s="140"/>
      <c r="AFT141" s="140"/>
      <c r="AFU141" s="140"/>
      <c r="AFV141" s="140"/>
      <c r="AFW141" s="140"/>
      <c r="AFX141" s="140"/>
      <c r="AFY141" s="140"/>
      <c r="AFZ141" s="140"/>
      <c r="AGA141" s="140"/>
      <c r="AGB141" s="140"/>
      <c r="AGC141" s="140"/>
      <c r="AGD141" s="140"/>
      <c r="AGE141" s="140"/>
      <c r="AGF141" s="140"/>
      <c r="AGG141" s="140"/>
      <c r="AGH141" s="140"/>
      <c r="AGI141" s="140"/>
      <c r="AGJ141" s="140"/>
      <c r="AGK141" s="140"/>
      <c r="AGL141" s="140"/>
      <c r="AGM141" s="140"/>
      <c r="AGN141" s="140"/>
      <c r="AGO141" s="140"/>
      <c r="AGP141" s="140"/>
      <c r="AGQ141" s="140"/>
      <c r="AGR141" s="140"/>
      <c r="AGS141" s="140"/>
      <c r="AGT141" s="140"/>
      <c r="AGU141" s="140"/>
      <c r="AGV141" s="140"/>
      <c r="AGW141" s="140"/>
      <c r="AGX141" s="140"/>
      <c r="AGY141" s="140"/>
      <c r="AGZ141" s="140"/>
      <c r="AHA141" s="140"/>
      <c r="AHB141" s="140"/>
      <c r="AHC141" s="140"/>
      <c r="AHD141" s="140"/>
      <c r="AHE141" s="140"/>
      <c r="AHF141" s="140"/>
      <c r="AHG141" s="140"/>
      <c r="AHH141" s="140"/>
      <c r="AHI141" s="140"/>
      <c r="AHJ141" s="140"/>
      <c r="AHK141" s="140"/>
      <c r="AHL141" s="140"/>
      <c r="AHM141" s="140"/>
      <c r="AHN141" s="140"/>
      <c r="AHO141" s="140"/>
      <c r="AHP141" s="140"/>
      <c r="AHQ141" s="140"/>
      <c r="AHR141" s="140"/>
      <c r="AHS141" s="140"/>
      <c r="AHT141" s="140"/>
      <c r="AHU141" s="140"/>
      <c r="AHV141" s="140"/>
      <c r="AHW141" s="140"/>
      <c r="AHX141" s="140"/>
      <c r="AHY141" s="140"/>
      <c r="AHZ141" s="140"/>
      <c r="AIA141" s="140"/>
      <c r="AIB141" s="140"/>
      <c r="AIC141" s="140"/>
      <c r="AID141" s="140"/>
      <c r="AIE141" s="140"/>
      <c r="AIF141" s="140"/>
      <c r="AIG141" s="140"/>
      <c r="AIH141" s="140"/>
      <c r="AII141" s="140"/>
      <c r="AIJ141" s="140"/>
      <c r="AIK141" s="140"/>
      <c r="AIL141" s="140"/>
      <c r="AIM141" s="140"/>
      <c r="AIN141" s="140"/>
      <c r="AIO141" s="140"/>
      <c r="AIP141" s="140"/>
      <c r="AIQ141" s="140"/>
      <c r="AIR141" s="140"/>
      <c r="AIS141" s="140"/>
      <c r="AIT141" s="140"/>
      <c r="AIU141" s="140"/>
      <c r="AIV141" s="140"/>
      <c r="AIW141" s="140"/>
      <c r="AIX141" s="140"/>
      <c r="AIY141" s="140"/>
      <c r="AIZ141" s="140"/>
      <c r="AJA141" s="140"/>
      <c r="AJB141" s="140"/>
      <c r="AJC141" s="140"/>
      <c r="AJD141" s="140"/>
      <c r="AJE141" s="140"/>
      <c r="AJF141" s="140"/>
      <c r="AJG141" s="140"/>
      <c r="AJH141" s="140"/>
      <c r="AJI141" s="140"/>
      <c r="AJJ141" s="140"/>
      <c r="AJK141" s="140"/>
      <c r="AJL141" s="140"/>
      <c r="AJM141" s="140"/>
      <c r="AJN141" s="140"/>
      <c r="AJO141" s="140"/>
      <c r="AJP141" s="140"/>
      <c r="AJQ141" s="140"/>
      <c r="AJR141" s="140"/>
      <c r="AJS141" s="140"/>
      <c r="AJT141" s="140"/>
      <c r="AJU141" s="140"/>
      <c r="AJV141" s="140"/>
      <c r="AJW141" s="140"/>
      <c r="AJX141" s="140"/>
      <c r="AJY141" s="140"/>
      <c r="AJZ141" s="140"/>
      <c r="AKA141" s="140"/>
      <c r="AKB141" s="140"/>
      <c r="AKC141" s="140"/>
      <c r="AKD141" s="140"/>
      <c r="AKE141" s="140"/>
      <c r="AKF141" s="140"/>
      <c r="AKG141" s="140"/>
      <c r="AKH141" s="140"/>
      <c r="AKI141" s="140"/>
      <c r="AKJ141" s="140"/>
      <c r="AKK141" s="140"/>
      <c r="AKL141" s="140"/>
      <c r="AKM141" s="140"/>
      <c r="AKN141" s="140"/>
      <c r="AKO141" s="140"/>
      <c r="AKP141" s="140"/>
      <c r="AKQ141" s="140"/>
      <c r="AKR141" s="140"/>
      <c r="AKS141" s="140"/>
      <c r="AKT141" s="140"/>
      <c r="AKU141" s="140"/>
      <c r="AKV141" s="140"/>
      <c r="AKW141" s="140"/>
      <c r="AKX141" s="140"/>
      <c r="AKY141" s="140"/>
      <c r="AKZ141" s="140"/>
      <c r="ALA141" s="140"/>
      <c r="ALB141" s="140"/>
      <c r="ALC141" s="140"/>
      <c r="ALD141" s="140"/>
      <c r="ALE141" s="140"/>
      <c r="ALF141" s="140"/>
      <c r="ALG141" s="140"/>
      <c r="ALH141" s="140"/>
      <c r="ALI141" s="140"/>
      <c r="ALJ141" s="140"/>
      <c r="ALK141" s="140"/>
      <c r="ALL141" s="140"/>
      <c r="ALM141" s="140"/>
      <c r="ALN141" s="140"/>
      <c r="ALO141" s="140"/>
      <c r="ALP141" s="140"/>
      <c r="ALQ141" s="140"/>
      <c r="ALR141" s="140"/>
      <c r="ALS141" s="140"/>
      <c r="ALT141" s="140"/>
      <c r="ALU141" s="140"/>
      <c r="ALV141" s="140"/>
      <c r="ALW141" s="140"/>
    </row>
    <row r="142" spans="1:1011" ht="12.75" hidden="1" customHeight="1" x14ac:dyDescent="0.2">
      <c r="A142" s="182"/>
      <c r="B142" s="231" t="s">
        <v>179</v>
      </c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  <c r="AA142" s="231"/>
      <c r="AB142" s="180"/>
      <c r="AC142" s="181"/>
      <c r="AD142" s="181"/>
      <c r="AE142" s="181"/>
      <c r="AF142" s="173"/>
      <c r="AG142" s="180"/>
      <c r="AH142" s="181"/>
      <c r="AI142" s="181"/>
      <c r="AJ142" s="181"/>
      <c r="AK142" s="174"/>
      <c r="AL142" s="180"/>
      <c r="AM142" s="181"/>
      <c r="AN142" s="181"/>
      <c r="AO142" s="181"/>
      <c r="AP142" s="173"/>
      <c r="AQ142" s="180"/>
      <c r="AR142" s="181"/>
      <c r="AS142" s="181"/>
      <c r="AT142" s="181"/>
      <c r="AU142" s="173"/>
      <c r="AV142" s="180"/>
      <c r="AW142" s="181"/>
      <c r="AX142" s="181"/>
      <c r="AY142" s="181"/>
      <c r="AZ142" s="173"/>
      <c r="BA142" s="180"/>
      <c r="BB142" s="181"/>
      <c r="BC142" s="181"/>
      <c r="BD142" s="181"/>
      <c r="BQ142" s="140"/>
      <c r="BR142" s="140"/>
      <c r="BS142" s="140"/>
      <c r="BT142" s="140"/>
      <c r="BU142" s="140"/>
      <c r="BV142" s="140"/>
      <c r="BW142" s="140"/>
      <c r="BX142" s="140"/>
      <c r="BY142" s="140"/>
      <c r="BZ142" s="140"/>
      <c r="CA142" s="140"/>
      <c r="CB142" s="140"/>
      <c r="CC142" s="140"/>
      <c r="CD142" s="140"/>
      <c r="CE142" s="140"/>
      <c r="CF142" s="140"/>
      <c r="CG142" s="140"/>
      <c r="CH142" s="140"/>
      <c r="CI142" s="140"/>
      <c r="CJ142" s="140"/>
      <c r="CK142" s="140"/>
      <c r="CL142" s="140"/>
      <c r="CM142" s="140"/>
      <c r="CN142" s="140"/>
      <c r="CO142" s="140"/>
      <c r="CP142" s="140"/>
      <c r="CQ142" s="140"/>
      <c r="CR142" s="140"/>
      <c r="CS142" s="140"/>
      <c r="CT142" s="140"/>
      <c r="CU142" s="140"/>
      <c r="CV142" s="140"/>
      <c r="CW142" s="140"/>
      <c r="CX142" s="140"/>
      <c r="CY142" s="140"/>
      <c r="CZ142" s="140"/>
      <c r="DA142" s="140"/>
      <c r="DB142" s="140"/>
      <c r="DC142" s="140"/>
      <c r="DD142" s="140"/>
      <c r="DE142" s="140"/>
      <c r="DF142" s="140"/>
      <c r="DG142" s="140"/>
      <c r="DH142" s="140"/>
      <c r="DI142" s="140"/>
      <c r="DJ142" s="140"/>
      <c r="DK142" s="140"/>
      <c r="DL142" s="140"/>
      <c r="DM142" s="140"/>
      <c r="DN142" s="140"/>
      <c r="DO142" s="140"/>
      <c r="DP142" s="140"/>
      <c r="DQ142" s="140"/>
      <c r="DR142" s="140"/>
      <c r="DS142" s="140"/>
      <c r="DT142" s="140"/>
      <c r="DU142" s="140"/>
      <c r="DV142" s="140"/>
      <c r="DW142" s="140"/>
      <c r="DX142" s="140"/>
      <c r="DY142" s="140"/>
      <c r="DZ142" s="140"/>
      <c r="EA142" s="140"/>
      <c r="EB142" s="140"/>
      <c r="EC142" s="140"/>
      <c r="ED142" s="140"/>
      <c r="EE142" s="140"/>
      <c r="EF142" s="140"/>
      <c r="EG142" s="140"/>
      <c r="EH142" s="140"/>
      <c r="EI142" s="140"/>
      <c r="EJ142" s="140"/>
      <c r="EK142" s="140"/>
      <c r="EL142" s="140"/>
      <c r="EM142" s="140"/>
      <c r="EN142" s="140"/>
      <c r="EO142" s="140"/>
      <c r="EP142" s="140"/>
      <c r="EQ142" s="140"/>
      <c r="ER142" s="140"/>
      <c r="ES142" s="140"/>
      <c r="ET142" s="140"/>
      <c r="EU142" s="140"/>
      <c r="EV142" s="140"/>
      <c r="EW142" s="140"/>
      <c r="EX142" s="140"/>
      <c r="EY142" s="140"/>
      <c r="EZ142" s="140"/>
      <c r="FA142" s="140"/>
      <c r="FB142" s="140"/>
      <c r="FC142" s="140"/>
      <c r="FD142" s="140"/>
      <c r="FE142" s="140"/>
      <c r="FF142" s="140"/>
      <c r="FG142" s="140"/>
      <c r="FH142" s="140"/>
      <c r="FI142" s="140"/>
      <c r="FJ142" s="140"/>
      <c r="FK142" s="140"/>
      <c r="FL142" s="140"/>
      <c r="FM142" s="140"/>
      <c r="FN142" s="140"/>
      <c r="FO142" s="140"/>
      <c r="FP142" s="140"/>
      <c r="FQ142" s="140"/>
      <c r="FR142" s="140"/>
      <c r="FS142" s="140"/>
      <c r="FT142" s="140"/>
      <c r="FU142" s="140"/>
      <c r="FV142" s="140"/>
      <c r="FW142" s="140"/>
      <c r="FX142" s="140"/>
      <c r="FY142" s="140"/>
      <c r="FZ142" s="140"/>
      <c r="GA142" s="140"/>
      <c r="GB142" s="140"/>
      <c r="GC142" s="140"/>
      <c r="GD142" s="140"/>
      <c r="GE142" s="140"/>
      <c r="GF142" s="140"/>
      <c r="GG142" s="140"/>
      <c r="GH142" s="140"/>
      <c r="GI142" s="140"/>
      <c r="GJ142" s="140"/>
      <c r="GK142" s="140"/>
      <c r="GL142" s="140"/>
      <c r="GM142" s="140"/>
      <c r="GN142" s="140"/>
      <c r="GO142" s="140"/>
      <c r="GP142" s="140"/>
      <c r="GQ142" s="140"/>
      <c r="GR142" s="140"/>
      <c r="GS142" s="140"/>
      <c r="GT142" s="140"/>
      <c r="GU142" s="140"/>
      <c r="GV142" s="140"/>
      <c r="GW142" s="140"/>
      <c r="GX142" s="140"/>
      <c r="GY142" s="140"/>
      <c r="GZ142" s="140"/>
      <c r="HA142" s="140"/>
      <c r="HB142" s="140"/>
      <c r="HC142" s="140"/>
      <c r="HD142" s="140"/>
      <c r="HE142" s="140"/>
      <c r="HF142" s="140"/>
      <c r="HG142" s="140"/>
      <c r="HH142" s="140"/>
      <c r="HI142" s="140"/>
      <c r="HJ142" s="140"/>
      <c r="HK142" s="140"/>
      <c r="HL142" s="140"/>
      <c r="HM142" s="140"/>
      <c r="HN142" s="140"/>
      <c r="HO142" s="140"/>
      <c r="HP142" s="140"/>
      <c r="HQ142" s="140"/>
      <c r="HR142" s="140"/>
      <c r="HS142" s="140"/>
      <c r="HT142" s="140"/>
      <c r="HU142" s="140"/>
      <c r="HV142" s="140"/>
      <c r="HW142" s="140"/>
      <c r="HX142" s="140"/>
      <c r="HY142" s="140"/>
      <c r="HZ142" s="140"/>
      <c r="IA142" s="140"/>
      <c r="IB142" s="140"/>
      <c r="IC142" s="140"/>
      <c r="ID142" s="140"/>
      <c r="IE142" s="140"/>
      <c r="IF142" s="140"/>
      <c r="IG142" s="140"/>
      <c r="IH142" s="140"/>
      <c r="II142" s="140"/>
      <c r="IJ142" s="140"/>
      <c r="IK142" s="140"/>
      <c r="IL142" s="140"/>
      <c r="IM142" s="140"/>
      <c r="IN142" s="140"/>
      <c r="IO142" s="140"/>
      <c r="IP142" s="140"/>
      <c r="IQ142" s="140"/>
      <c r="IR142" s="140"/>
      <c r="IS142" s="140"/>
      <c r="IT142" s="140"/>
      <c r="IU142" s="140"/>
      <c r="IV142" s="140"/>
      <c r="IW142" s="140"/>
      <c r="IX142" s="140"/>
      <c r="IY142" s="140"/>
      <c r="IZ142" s="140"/>
      <c r="JA142" s="140"/>
      <c r="JB142" s="140"/>
      <c r="JC142" s="140"/>
      <c r="JD142" s="140"/>
      <c r="JE142" s="140"/>
      <c r="JF142" s="140"/>
      <c r="JG142" s="140"/>
      <c r="JH142" s="140"/>
      <c r="JI142" s="140"/>
      <c r="JJ142" s="140"/>
      <c r="JK142" s="140"/>
      <c r="JL142" s="140"/>
      <c r="JM142" s="140"/>
      <c r="JN142" s="140"/>
      <c r="JO142" s="140"/>
      <c r="JP142" s="140"/>
      <c r="JQ142" s="140"/>
      <c r="JR142" s="140"/>
      <c r="JS142" s="140"/>
      <c r="JT142" s="140"/>
      <c r="JU142" s="140"/>
      <c r="JV142" s="140"/>
      <c r="JW142" s="140"/>
      <c r="JX142" s="140"/>
      <c r="JY142" s="140"/>
      <c r="JZ142" s="140"/>
      <c r="KA142" s="140"/>
      <c r="KB142" s="140"/>
      <c r="KC142" s="140"/>
      <c r="KD142" s="140"/>
      <c r="KE142" s="140"/>
      <c r="KF142" s="140"/>
      <c r="KG142" s="140"/>
      <c r="KH142" s="140"/>
      <c r="KI142" s="140"/>
      <c r="KJ142" s="140"/>
      <c r="KK142" s="140"/>
      <c r="KL142" s="140"/>
      <c r="KM142" s="140"/>
      <c r="KN142" s="140"/>
      <c r="KO142" s="140"/>
      <c r="KP142" s="140"/>
      <c r="KQ142" s="140"/>
      <c r="KR142" s="140"/>
      <c r="KS142" s="140"/>
      <c r="KT142" s="140"/>
      <c r="KU142" s="140"/>
      <c r="KV142" s="140"/>
      <c r="KW142" s="140"/>
      <c r="KX142" s="140"/>
      <c r="KY142" s="140"/>
      <c r="KZ142" s="140"/>
      <c r="LA142" s="140"/>
      <c r="LB142" s="140"/>
      <c r="LC142" s="140"/>
      <c r="LD142" s="140"/>
      <c r="LE142" s="140"/>
      <c r="LF142" s="140"/>
      <c r="LG142" s="140"/>
      <c r="LH142" s="140"/>
      <c r="LI142" s="140"/>
      <c r="LJ142" s="140"/>
      <c r="LK142" s="140"/>
      <c r="LL142" s="140"/>
      <c r="LM142" s="140"/>
      <c r="LN142" s="140"/>
      <c r="LO142" s="140"/>
      <c r="LP142" s="140"/>
      <c r="LQ142" s="140"/>
      <c r="LR142" s="140"/>
      <c r="LS142" s="140"/>
      <c r="LT142" s="140"/>
      <c r="LU142" s="140"/>
      <c r="LV142" s="140"/>
      <c r="LW142" s="140"/>
      <c r="LX142" s="140"/>
      <c r="LY142" s="140"/>
      <c r="LZ142" s="140"/>
      <c r="MA142" s="140"/>
      <c r="MB142" s="140"/>
      <c r="MC142" s="140"/>
      <c r="MD142" s="140"/>
      <c r="ME142" s="140"/>
      <c r="MF142" s="140"/>
      <c r="MG142" s="140"/>
      <c r="MH142" s="140"/>
      <c r="MI142" s="140"/>
      <c r="MJ142" s="140"/>
      <c r="MK142" s="140"/>
      <c r="ML142" s="140"/>
      <c r="MM142" s="140"/>
      <c r="MN142" s="140"/>
      <c r="MO142" s="140"/>
      <c r="MP142" s="140"/>
      <c r="MQ142" s="140"/>
      <c r="MR142" s="140"/>
      <c r="MS142" s="140"/>
      <c r="MT142" s="140"/>
      <c r="MU142" s="140"/>
      <c r="MV142" s="140"/>
      <c r="MW142" s="140"/>
      <c r="MX142" s="140"/>
      <c r="MY142" s="140"/>
      <c r="MZ142" s="140"/>
      <c r="NA142" s="140"/>
      <c r="NB142" s="140"/>
      <c r="NC142" s="140"/>
      <c r="ND142" s="140"/>
      <c r="NE142" s="140"/>
      <c r="NF142" s="140"/>
      <c r="NG142" s="140"/>
      <c r="NH142" s="140"/>
      <c r="NI142" s="140"/>
      <c r="NJ142" s="140"/>
      <c r="NK142" s="140"/>
      <c r="NL142" s="140"/>
      <c r="NM142" s="140"/>
      <c r="NN142" s="140"/>
      <c r="NO142" s="140"/>
      <c r="NP142" s="140"/>
      <c r="NQ142" s="140"/>
      <c r="NR142" s="140"/>
      <c r="NS142" s="140"/>
      <c r="NT142" s="140"/>
      <c r="NU142" s="140"/>
      <c r="NV142" s="140"/>
      <c r="NW142" s="140"/>
      <c r="NX142" s="140"/>
      <c r="NY142" s="140"/>
      <c r="NZ142" s="140"/>
      <c r="OA142" s="140"/>
      <c r="OB142" s="140"/>
      <c r="OC142" s="140"/>
      <c r="OD142" s="140"/>
      <c r="OE142" s="140"/>
      <c r="OF142" s="140"/>
      <c r="OG142" s="140"/>
      <c r="OH142" s="140"/>
      <c r="OI142" s="140"/>
      <c r="OJ142" s="140"/>
      <c r="OK142" s="140"/>
      <c r="OL142" s="140"/>
      <c r="OM142" s="140"/>
      <c r="ON142" s="140"/>
      <c r="OO142" s="140"/>
      <c r="OP142" s="140"/>
      <c r="OQ142" s="140"/>
      <c r="OR142" s="140"/>
      <c r="OS142" s="140"/>
      <c r="OT142" s="140"/>
      <c r="OU142" s="140"/>
      <c r="OV142" s="140"/>
      <c r="OW142" s="140"/>
      <c r="OX142" s="140"/>
      <c r="OY142" s="140"/>
      <c r="OZ142" s="140"/>
      <c r="PA142" s="140"/>
      <c r="PB142" s="140"/>
      <c r="PC142" s="140"/>
      <c r="PD142" s="140"/>
      <c r="PE142" s="140"/>
      <c r="PF142" s="140"/>
      <c r="PG142" s="140"/>
      <c r="PH142" s="140"/>
      <c r="PI142" s="140"/>
      <c r="PJ142" s="140"/>
      <c r="PK142" s="140"/>
      <c r="PL142" s="140"/>
      <c r="PM142" s="140"/>
      <c r="PN142" s="140"/>
      <c r="PO142" s="140"/>
      <c r="PP142" s="140"/>
      <c r="PQ142" s="140"/>
      <c r="PR142" s="140"/>
      <c r="PS142" s="140"/>
      <c r="PT142" s="140"/>
      <c r="PU142" s="140"/>
      <c r="PV142" s="140"/>
      <c r="PW142" s="140"/>
      <c r="PX142" s="140"/>
      <c r="PY142" s="140"/>
      <c r="PZ142" s="140"/>
      <c r="QA142" s="140"/>
      <c r="QB142" s="140"/>
      <c r="QC142" s="140"/>
      <c r="QD142" s="140"/>
      <c r="QE142" s="140"/>
      <c r="QF142" s="140"/>
      <c r="QG142" s="140"/>
      <c r="QH142" s="140"/>
      <c r="QI142" s="140"/>
      <c r="QJ142" s="140"/>
      <c r="QK142" s="140"/>
      <c r="QL142" s="140"/>
      <c r="QM142" s="140"/>
      <c r="QN142" s="140"/>
      <c r="QO142" s="140"/>
      <c r="QP142" s="140"/>
      <c r="QQ142" s="140"/>
      <c r="QR142" s="140"/>
      <c r="QS142" s="140"/>
      <c r="QT142" s="140"/>
      <c r="QU142" s="140"/>
      <c r="QV142" s="140"/>
      <c r="QW142" s="140"/>
      <c r="QX142" s="140"/>
      <c r="QY142" s="140"/>
      <c r="QZ142" s="140"/>
      <c r="RA142" s="140"/>
      <c r="RB142" s="140"/>
      <c r="RC142" s="140"/>
      <c r="RD142" s="140"/>
      <c r="RE142" s="140"/>
      <c r="RF142" s="140"/>
      <c r="RG142" s="140"/>
      <c r="RH142" s="140"/>
      <c r="RI142" s="140"/>
      <c r="RJ142" s="140"/>
      <c r="RK142" s="140"/>
      <c r="RL142" s="140"/>
      <c r="RM142" s="140"/>
      <c r="RN142" s="140"/>
      <c r="RO142" s="140"/>
      <c r="RP142" s="140"/>
      <c r="RQ142" s="140"/>
      <c r="RR142" s="140"/>
      <c r="RS142" s="140"/>
      <c r="RT142" s="140"/>
      <c r="RU142" s="140"/>
      <c r="RV142" s="140"/>
      <c r="RW142" s="140"/>
      <c r="RX142" s="140"/>
      <c r="RY142" s="140"/>
      <c r="RZ142" s="140"/>
      <c r="SA142" s="140"/>
      <c r="SB142" s="140"/>
      <c r="SC142" s="140"/>
      <c r="SD142" s="140"/>
      <c r="SE142" s="140"/>
      <c r="SF142" s="140"/>
      <c r="SG142" s="140"/>
      <c r="SH142" s="140"/>
      <c r="SI142" s="140"/>
      <c r="SJ142" s="140"/>
      <c r="SK142" s="140"/>
      <c r="SL142" s="140"/>
      <c r="SM142" s="140"/>
      <c r="SN142" s="140"/>
      <c r="SO142" s="140"/>
      <c r="SP142" s="140"/>
      <c r="SQ142" s="140"/>
      <c r="SR142" s="140"/>
      <c r="SS142" s="140"/>
      <c r="ST142" s="140"/>
      <c r="SU142" s="140"/>
      <c r="SV142" s="140"/>
      <c r="SW142" s="140"/>
      <c r="SX142" s="140"/>
      <c r="SY142" s="140"/>
      <c r="SZ142" s="140"/>
      <c r="TA142" s="140"/>
      <c r="TB142" s="140"/>
      <c r="TC142" s="140"/>
      <c r="TD142" s="140"/>
      <c r="TE142" s="140"/>
      <c r="TF142" s="140"/>
      <c r="TG142" s="140"/>
      <c r="TH142" s="140"/>
      <c r="TI142" s="140"/>
      <c r="TJ142" s="140"/>
      <c r="TK142" s="140"/>
      <c r="TL142" s="140"/>
      <c r="TM142" s="140"/>
      <c r="TN142" s="140"/>
      <c r="TO142" s="140"/>
      <c r="TP142" s="140"/>
      <c r="TQ142" s="140"/>
      <c r="TR142" s="140"/>
      <c r="TS142" s="140"/>
      <c r="TT142" s="140"/>
      <c r="TU142" s="140"/>
      <c r="TV142" s="140"/>
      <c r="TW142" s="140"/>
      <c r="TX142" s="140"/>
      <c r="TY142" s="140"/>
      <c r="TZ142" s="140"/>
      <c r="UA142" s="140"/>
      <c r="UB142" s="140"/>
      <c r="UC142" s="140"/>
      <c r="UD142" s="140"/>
      <c r="UE142" s="140"/>
      <c r="UF142" s="140"/>
      <c r="UG142" s="140"/>
      <c r="UH142" s="140"/>
      <c r="UI142" s="140"/>
      <c r="UJ142" s="140"/>
      <c r="UK142" s="140"/>
      <c r="UL142" s="140"/>
      <c r="UM142" s="140"/>
      <c r="UN142" s="140"/>
      <c r="UO142" s="140"/>
      <c r="UP142" s="140"/>
      <c r="UQ142" s="140"/>
      <c r="UR142" s="140"/>
      <c r="US142" s="140"/>
      <c r="UT142" s="140"/>
      <c r="UU142" s="140"/>
      <c r="UV142" s="140"/>
      <c r="UW142" s="140"/>
      <c r="UX142" s="140"/>
      <c r="UY142" s="140"/>
      <c r="UZ142" s="140"/>
      <c r="VA142" s="140"/>
      <c r="VB142" s="140"/>
      <c r="VC142" s="140"/>
      <c r="VD142" s="140"/>
      <c r="VE142" s="140"/>
      <c r="VF142" s="140"/>
      <c r="VG142" s="140"/>
      <c r="VH142" s="140"/>
      <c r="VI142" s="140"/>
      <c r="VJ142" s="140"/>
      <c r="VK142" s="140"/>
      <c r="VL142" s="140"/>
      <c r="VM142" s="140"/>
      <c r="VN142" s="140"/>
      <c r="VO142" s="140"/>
      <c r="VP142" s="140"/>
      <c r="VQ142" s="140"/>
      <c r="VR142" s="140"/>
      <c r="VS142" s="140"/>
      <c r="VT142" s="140"/>
      <c r="VU142" s="140"/>
      <c r="VV142" s="140"/>
      <c r="VW142" s="140"/>
      <c r="VX142" s="140"/>
      <c r="VY142" s="140"/>
      <c r="VZ142" s="140"/>
      <c r="WA142" s="140"/>
      <c r="WB142" s="140"/>
      <c r="WC142" s="140"/>
      <c r="WD142" s="140"/>
      <c r="WE142" s="140"/>
      <c r="WF142" s="140"/>
      <c r="WG142" s="140"/>
      <c r="WH142" s="140"/>
      <c r="WI142" s="140"/>
      <c r="WJ142" s="140"/>
      <c r="WK142" s="140"/>
      <c r="WL142" s="140"/>
      <c r="WM142" s="140"/>
      <c r="WN142" s="140"/>
      <c r="WO142" s="140"/>
      <c r="WP142" s="140"/>
      <c r="WQ142" s="140"/>
      <c r="WR142" s="140"/>
      <c r="WS142" s="140"/>
      <c r="WT142" s="140"/>
      <c r="WU142" s="140"/>
      <c r="WV142" s="140"/>
      <c r="WW142" s="140"/>
      <c r="WX142" s="140"/>
      <c r="WY142" s="140"/>
      <c r="WZ142" s="140"/>
      <c r="XA142" s="140"/>
      <c r="XB142" s="140"/>
      <c r="XC142" s="140"/>
      <c r="XD142" s="140"/>
      <c r="XE142" s="140"/>
      <c r="XF142" s="140"/>
      <c r="XG142" s="140"/>
      <c r="XH142" s="140"/>
      <c r="XI142" s="140"/>
      <c r="XJ142" s="140"/>
      <c r="XK142" s="140"/>
      <c r="XL142" s="140"/>
      <c r="XM142" s="140"/>
      <c r="XN142" s="140"/>
      <c r="XO142" s="140"/>
      <c r="XP142" s="140"/>
      <c r="XQ142" s="140"/>
      <c r="XR142" s="140"/>
      <c r="XS142" s="140"/>
      <c r="XT142" s="140"/>
      <c r="XU142" s="140"/>
      <c r="XV142" s="140"/>
      <c r="XW142" s="140"/>
      <c r="XX142" s="140"/>
      <c r="XY142" s="140"/>
      <c r="XZ142" s="140"/>
      <c r="YA142" s="140"/>
      <c r="YB142" s="140"/>
      <c r="YC142" s="140"/>
      <c r="YD142" s="140"/>
      <c r="YE142" s="140"/>
      <c r="YF142" s="140"/>
      <c r="YG142" s="140"/>
      <c r="YH142" s="140"/>
      <c r="YI142" s="140"/>
      <c r="YJ142" s="140"/>
      <c r="YK142" s="140"/>
      <c r="YL142" s="140"/>
      <c r="YM142" s="140"/>
      <c r="YN142" s="140"/>
      <c r="YO142" s="140"/>
      <c r="YP142" s="140"/>
      <c r="YQ142" s="140"/>
      <c r="YR142" s="140"/>
      <c r="YS142" s="140"/>
      <c r="YT142" s="140"/>
      <c r="YU142" s="140"/>
      <c r="YV142" s="140"/>
      <c r="YW142" s="140"/>
      <c r="YX142" s="140"/>
      <c r="YY142" s="140"/>
      <c r="YZ142" s="140"/>
      <c r="ZA142" s="140"/>
      <c r="ZB142" s="140"/>
      <c r="ZC142" s="140"/>
      <c r="ZD142" s="140"/>
      <c r="ZE142" s="140"/>
      <c r="ZF142" s="140"/>
      <c r="ZG142" s="140"/>
      <c r="ZH142" s="140"/>
      <c r="ZI142" s="140"/>
      <c r="ZJ142" s="140"/>
      <c r="ZK142" s="140"/>
      <c r="ZL142" s="140"/>
      <c r="ZM142" s="140"/>
      <c r="ZN142" s="140"/>
      <c r="ZO142" s="140"/>
      <c r="ZP142" s="140"/>
      <c r="ZQ142" s="140"/>
      <c r="ZR142" s="140"/>
      <c r="ZS142" s="140"/>
      <c r="ZT142" s="140"/>
      <c r="ZU142" s="140"/>
      <c r="ZV142" s="140"/>
      <c r="ZW142" s="140"/>
      <c r="ZX142" s="140"/>
      <c r="ZY142" s="140"/>
      <c r="ZZ142" s="140"/>
      <c r="AAA142" s="140"/>
      <c r="AAB142" s="140"/>
      <c r="AAC142" s="140"/>
      <c r="AAD142" s="140"/>
      <c r="AAE142" s="140"/>
      <c r="AAF142" s="140"/>
      <c r="AAG142" s="140"/>
      <c r="AAH142" s="140"/>
      <c r="AAI142" s="140"/>
      <c r="AAJ142" s="140"/>
      <c r="AAK142" s="140"/>
      <c r="AAL142" s="140"/>
      <c r="AAM142" s="140"/>
      <c r="AAN142" s="140"/>
      <c r="AAO142" s="140"/>
      <c r="AAP142" s="140"/>
      <c r="AAQ142" s="140"/>
      <c r="AAR142" s="140"/>
      <c r="AAS142" s="140"/>
      <c r="AAT142" s="140"/>
      <c r="AAU142" s="140"/>
      <c r="AAV142" s="140"/>
      <c r="AAW142" s="140"/>
      <c r="AAX142" s="140"/>
      <c r="AAY142" s="140"/>
      <c r="AAZ142" s="140"/>
      <c r="ABA142" s="140"/>
      <c r="ABB142" s="140"/>
      <c r="ABC142" s="140"/>
      <c r="ABD142" s="140"/>
      <c r="ABE142" s="140"/>
      <c r="ABF142" s="140"/>
      <c r="ABG142" s="140"/>
      <c r="ABH142" s="140"/>
      <c r="ABI142" s="140"/>
      <c r="ABJ142" s="140"/>
      <c r="ABK142" s="140"/>
      <c r="ABL142" s="140"/>
      <c r="ABM142" s="140"/>
      <c r="ABN142" s="140"/>
      <c r="ABO142" s="140"/>
      <c r="ABP142" s="140"/>
      <c r="ABQ142" s="140"/>
      <c r="ABR142" s="140"/>
      <c r="ABS142" s="140"/>
      <c r="ABT142" s="140"/>
      <c r="ABU142" s="140"/>
      <c r="ABV142" s="140"/>
      <c r="ABW142" s="140"/>
      <c r="ABX142" s="140"/>
      <c r="ABY142" s="140"/>
      <c r="ABZ142" s="140"/>
      <c r="ACA142" s="140"/>
      <c r="ACB142" s="140"/>
      <c r="ACC142" s="140"/>
      <c r="ACD142" s="140"/>
      <c r="ACE142" s="140"/>
      <c r="ACF142" s="140"/>
      <c r="ACG142" s="140"/>
      <c r="ACH142" s="140"/>
      <c r="ACI142" s="140"/>
      <c r="ACJ142" s="140"/>
      <c r="ACK142" s="140"/>
      <c r="ACL142" s="140"/>
      <c r="ACM142" s="140"/>
      <c r="ACN142" s="140"/>
      <c r="ACO142" s="140"/>
      <c r="ACP142" s="140"/>
      <c r="ACQ142" s="140"/>
      <c r="ACR142" s="140"/>
      <c r="ACS142" s="140"/>
      <c r="ACT142" s="140"/>
      <c r="ACU142" s="140"/>
      <c r="ACV142" s="140"/>
      <c r="ACW142" s="140"/>
      <c r="ACX142" s="140"/>
      <c r="ACY142" s="140"/>
      <c r="ACZ142" s="140"/>
      <c r="ADA142" s="140"/>
      <c r="ADB142" s="140"/>
      <c r="ADC142" s="140"/>
      <c r="ADD142" s="140"/>
      <c r="ADE142" s="140"/>
      <c r="ADF142" s="140"/>
      <c r="ADG142" s="140"/>
      <c r="ADH142" s="140"/>
      <c r="ADI142" s="140"/>
      <c r="ADJ142" s="140"/>
      <c r="ADK142" s="140"/>
      <c r="ADL142" s="140"/>
      <c r="ADM142" s="140"/>
      <c r="ADN142" s="140"/>
      <c r="ADO142" s="140"/>
      <c r="ADP142" s="140"/>
      <c r="ADQ142" s="140"/>
      <c r="ADR142" s="140"/>
      <c r="ADS142" s="140"/>
      <c r="ADT142" s="140"/>
      <c r="ADU142" s="140"/>
      <c r="ADV142" s="140"/>
      <c r="ADW142" s="140"/>
      <c r="ADX142" s="140"/>
      <c r="ADY142" s="140"/>
      <c r="ADZ142" s="140"/>
      <c r="AEA142" s="140"/>
      <c r="AEB142" s="140"/>
      <c r="AEC142" s="140"/>
      <c r="AED142" s="140"/>
      <c r="AEE142" s="140"/>
      <c r="AEF142" s="140"/>
      <c r="AEG142" s="140"/>
      <c r="AEH142" s="140"/>
      <c r="AEI142" s="140"/>
      <c r="AEJ142" s="140"/>
      <c r="AEK142" s="140"/>
      <c r="AEL142" s="140"/>
      <c r="AEM142" s="140"/>
      <c r="AEN142" s="140"/>
      <c r="AEO142" s="140"/>
      <c r="AEP142" s="140"/>
      <c r="AEQ142" s="140"/>
      <c r="AER142" s="140"/>
      <c r="AES142" s="140"/>
      <c r="AET142" s="140"/>
      <c r="AEU142" s="140"/>
      <c r="AEV142" s="140"/>
      <c r="AEW142" s="140"/>
      <c r="AEX142" s="140"/>
      <c r="AEY142" s="140"/>
      <c r="AEZ142" s="140"/>
      <c r="AFA142" s="140"/>
      <c r="AFB142" s="140"/>
      <c r="AFC142" s="140"/>
      <c r="AFD142" s="140"/>
      <c r="AFE142" s="140"/>
      <c r="AFF142" s="140"/>
      <c r="AFG142" s="140"/>
      <c r="AFH142" s="140"/>
      <c r="AFI142" s="140"/>
      <c r="AFJ142" s="140"/>
      <c r="AFK142" s="140"/>
      <c r="AFL142" s="140"/>
      <c r="AFM142" s="140"/>
      <c r="AFN142" s="140"/>
      <c r="AFO142" s="140"/>
      <c r="AFP142" s="140"/>
      <c r="AFQ142" s="140"/>
      <c r="AFR142" s="140"/>
      <c r="AFS142" s="140"/>
      <c r="AFT142" s="140"/>
      <c r="AFU142" s="140"/>
      <c r="AFV142" s="140"/>
      <c r="AFW142" s="140"/>
      <c r="AFX142" s="140"/>
      <c r="AFY142" s="140"/>
      <c r="AFZ142" s="140"/>
      <c r="AGA142" s="140"/>
      <c r="AGB142" s="140"/>
      <c r="AGC142" s="140"/>
      <c r="AGD142" s="140"/>
      <c r="AGE142" s="140"/>
      <c r="AGF142" s="140"/>
      <c r="AGG142" s="140"/>
      <c r="AGH142" s="140"/>
      <c r="AGI142" s="140"/>
      <c r="AGJ142" s="140"/>
      <c r="AGK142" s="140"/>
      <c r="AGL142" s="140"/>
      <c r="AGM142" s="140"/>
      <c r="AGN142" s="140"/>
      <c r="AGO142" s="140"/>
      <c r="AGP142" s="140"/>
      <c r="AGQ142" s="140"/>
      <c r="AGR142" s="140"/>
      <c r="AGS142" s="140"/>
      <c r="AGT142" s="140"/>
      <c r="AGU142" s="140"/>
      <c r="AGV142" s="140"/>
      <c r="AGW142" s="140"/>
      <c r="AGX142" s="140"/>
      <c r="AGY142" s="140"/>
      <c r="AGZ142" s="140"/>
      <c r="AHA142" s="140"/>
      <c r="AHB142" s="140"/>
      <c r="AHC142" s="140"/>
      <c r="AHD142" s="140"/>
      <c r="AHE142" s="140"/>
      <c r="AHF142" s="140"/>
      <c r="AHG142" s="140"/>
      <c r="AHH142" s="140"/>
      <c r="AHI142" s="140"/>
      <c r="AHJ142" s="140"/>
      <c r="AHK142" s="140"/>
      <c r="AHL142" s="140"/>
      <c r="AHM142" s="140"/>
      <c r="AHN142" s="140"/>
      <c r="AHO142" s="140"/>
      <c r="AHP142" s="140"/>
      <c r="AHQ142" s="140"/>
      <c r="AHR142" s="140"/>
      <c r="AHS142" s="140"/>
      <c r="AHT142" s="140"/>
      <c r="AHU142" s="140"/>
      <c r="AHV142" s="140"/>
      <c r="AHW142" s="140"/>
      <c r="AHX142" s="140"/>
      <c r="AHY142" s="140"/>
      <c r="AHZ142" s="140"/>
      <c r="AIA142" s="140"/>
      <c r="AIB142" s="140"/>
      <c r="AIC142" s="140"/>
      <c r="AID142" s="140"/>
      <c r="AIE142" s="140"/>
      <c r="AIF142" s="140"/>
      <c r="AIG142" s="140"/>
      <c r="AIH142" s="140"/>
      <c r="AII142" s="140"/>
      <c r="AIJ142" s="140"/>
      <c r="AIK142" s="140"/>
      <c r="AIL142" s="140"/>
      <c r="AIM142" s="140"/>
      <c r="AIN142" s="140"/>
      <c r="AIO142" s="140"/>
      <c r="AIP142" s="140"/>
      <c r="AIQ142" s="140"/>
      <c r="AIR142" s="140"/>
      <c r="AIS142" s="140"/>
      <c r="AIT142" s="140"/>
      <c r="AIU142" s="140"/>
      <c r="AIV142" s="140"/>
      <c r="AIW142" s="140"/>
      <c r="AIX142" s="140"/>
      <c r="AIY142" s="140"/>
      <c r="AIZ142" s="140"/>
      <c r="AJA142" s="140"/>
      <c r="AJB142" s="140"/>
      <c r="AJC142" s="140"/>
      <c r="AJD142" s="140"/>
      <c r="AJE142" s="140"/>
      <c r="AJF142" s="140"/>
      <c r="AJG142" s="140"/>
      <c r="AJH142" s="140"/>
      <c r="AJI142" s="140"/>
      <c r="AJJ142" s="140"/>
      <c r="AJK142" s="140"/>
      <c r="AJL142" s="140"/>
      <c r="AJM142" s="140"/>
      <c r="AJN142" s="140"/>
      <c r="AJO142" s="140"/>
      <c r="AJP142" s="140"/>
      <c r="AJQ142" s="140"/>
      <c r="AJR142" s="140"/>
      <c r="AJS142" s="140"/>
      <c r="AJT142" s="140"/>
      <c r="AJU142" s="140"/>
      <c r="AJV142" s="140"/>
      <c r="AJW142" s="140"/>
      <c r="AJX142" s="140"/>
      <c r="AJY142" s="140"/>
      <c r="AJZ142" s="140"/>
      <c r="AKA142" s="140"/>
      <c r="AKB142" s="140"/>
      <c r="AKC142" s="140"/>
      <c r="AKD142" s="140"/>
      <c r="AKE142" s="140"/>
      <c r="AKF142" s="140"/>
      <c r="AKG142" s="140"/>
      <c r="AKH142" s="140"/>
      <c r="AKI142" s="140"/>
      <c r="AKJ142" s="140"/>
      <c r="AKK142" s="140"/>
      <c r="AKL142" s="140"/>
      <c r="AKM142" s="140"/>
      <c r="AKN142" s="140"/>
      <c r="AKO142" s="140"/>
      <c r="AKP142" s="140"/>
      <c r="AKQ142" s="140"/>
      <c r="AKR142" s="140"/>
      <c r="AKS142" s="140"/>
      <c r="AKT142" s="140"/>
      <c r="AKU142" s="140"/>
      <c r="AKV142" s="140"/>
      <c r="AKW142" s="140"/>
      <c r="AKX142" s="140"/>
      <c r="AKY142" s="140"/>
      <c r="AKZ142" s="140"/>
      <c r="ALA142" s="140"/>
      <c r="ALB142" s="140"/>
      <c r="ALC142" s="140"/>
      <c r="ALD142" s="140"/>
      <c r="ALE142" s="140"/>
      <c r="ALF142" s="140"/>
      <c r="ALG142" s="140"/>
      <c r="ALH142" s="140"/>
      <c r="ALI142" s="140"/>
      <c r="ALJ142" s="140"/>
      <c r="ALK142" s="140"/>
      <c r="ALL142" s="140"/>
      <c r="ALM142" s="140"/>
      <c r="ALN142" s="140"/>
      <c r="ALO142" s="140"/>
      <c r="ALP142" s="140"/>
      <c r="ALQ142" s="140"/>
      <c r="ALR142" s="140"/>
      <c r="ALS142" s="140"/>
      <c r="ALT142" s="140"/>
      <c r="ALU142" s="140"/>
      <c r="ALV142" s="140"/>
      <c r="ALW142" s="140"/>
    </row>
    <row r="143" spans="1:1011" ht="12.75" hidden="1" customHeight="1" x14ac:dyDescent="0.2">
      <c r="A143" s="182">
        <v>1</v>
      </c>
      <c r="B143" s="229" t="s">
        <v>180</v>
      </c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183"/>
      <c r="AC143" s="184"/>
      <c r="AD143" s="184"/>
      <c r="AE143" s="184"/>
      <c r="AF143" s="173"/>
      <c r="AG143" s="183"/>
      <c r="AH143" s="184"/>
      <c r="AI143" s="184"/>
      <c r="AJ143" s="184"/>
      <c r="AK143" s="174"/>
      <c r="AL143" s="183"/>
      <c r="AM143" s="184"/>
      <c r="AN143" s="184"/>
      <c r="AO143" s="184"/>
      <c r="AP143" s="173"/>
      <c r="AQ143" s="183"/>
      <c r="AR143" s="184"/>
      <c r="AS143" s="184"/>
      <c r="AT143" s="184"/>
      <c r="AU143" s="173"/>
      <c r="AV143" s="183"/>
      <c r="AW143" s="184"/>
      <c r="AX143" s="184"/>
      <c r="AY143" s="184"/>
      <c r="AZ143" s="173"/>
      <c r="BA143" s="183"/>
      <c r="BB143" s="184"/>
      <c r="BC143" s="184"/>
      <c r="BD143" s="184"/>
      <c r="BQ143" s="140"/>
      <c r="BR143" s="140"/>
      <c r="BS143" s="140"/>
      <c r="BT143" s="140"/>
      <c r="BU143" s="140"/>
      <c r="BV143" s="140"/>
      <c r="BW143" s="140"/>
      <c r="BX143" s="140"/>
      <c r="BY143" s="140"/>
      <c r="BZ143" s="140"/>
      <c r="CA143" s="140"/>
      <c r="CB143" s="140"/>
      <c r="CC143" s="140"/>
      <c r="CD143" s="140"/>
      <c r="CE143" s="140"/>
      <c r="CF143" s="140"/>
      <c r="CG143" s="140"/>
      <c r="CH143" s="140"/>
      <c r="CI143" s="140"/>
      <c r="CJ143" s="140"/>
      <c r="CK143" s="140"/>
      <c r="CL143" s="140"/>
      <c r="CM143" s="140"/>
      <c r="CN143" s="140"/>
      <c r="CO143" s="140"/>
      <c r="CP143" s="140"/>
      <c r="CQ143" s="140"/>
      <c r="CR143" s="140"/>
      <c r="CS143" s="140"/>
      <c r="CT143" s="140"/>
      <c r="CU143" s="140"/>
      <c r="CV143" s="140"/>
      <c r="CW143" s="140"/>
      <c r="CX143" s="140"/>
      <c r="CY143" s="140"/>
      <c r="CZ143" s="140"/>
      <c r="DA143" s="140"/>
      <c r="DB143" s="140"/>
      <c r="DC143" s="140"/>
      <c r="DD143" s="140"/>
      <c r="DE143" s="140"/>
      <c r="DF143" s="140"/>
      <c r="DG143" s="140"/>
      <c r="DH143" s="140"/>
      <c r="DI143" s="140"/>
      <c r="DJ143" s="140"/>
      <c r="DK143" s="140"/>
      <c r="DL143" s="140"/>
      <c r="DM143" s="140"/>
      <c r="DN143" s="140"/>
      <c r="DO143" s="140"/>
      <c r="DP143" s="140"/>
      <c r="DQ143" s="140"/>
      <c r="DR143" s="140"/>
      <c r="DS143" s="140"/>
      <c r="DT143" s="140"/>
      <c r="DU143" s="140"/>
      <c r="DV143" s="140"/>
      <c r="DW143" s="140"/>
      <c r="DX143" s="140"/>
      <c r="DY143" s="140"/>
      <c r="DZ143" s="140"/>
      <c r="EA143" s="140"/>
      <c r="EB143" s="140"/>
      <c r="EC143" s="140"/>
      <c r="ED143" s="140"/>
      <c r="EE143" s="140"/>
      <c r="EF143" s="140"/>
      <c r="EG143" s="140"/>
      <c r="EH143" s="140"/>
      <c r="EI143" s="140"/>
      <c r="EJ143" s="140"/>
      <c r="EK143" s="140"/>
      <c r="EL143" s="140"/>
      <c r="EM143" s="140"/>
      <c r="EN143" s="140"/>
      <c r="EO143" s="140"/>
      <c r="EP143" s="140"/>
      <c r="EQ143" s="140"/>
      <c r="ER143" s="140"/>
      <c r="ES143" s="140"/>
      <c r="ET143" s="140"/>
      <c r="EU143" s="140"/>
      <c r="EV143" s="140"/>
      <c r="EW143" s="140"/>
      <c r="EX143" s="140"/>
      <c r="EY143" s="140"/>
      <c r="EZ143" s="140"/>
      <c r="FA143" s="140"/>
      <c r="FB143" s="140"/>
      <c r="FC143" s="140"/>
      <c r="FD143" s="140"/>
      <c r="FE143" s="140"/>
      <c r="FF143" s="140"/>
      <c r="FG143" s="140"/>
      <c r="FH143" s="140"/>
      <c r="FI143" s="140"/>
      <c r="FJ143" s="140"/>
      <c r="FK143" s="140"/>
      <c r="FL143" s="140"/>
      <c r="FM143" s="140"/>
      <c r="FN143" s="140"/>
      <c r="FO143" s="140"/>
      <c r="FP143" s="140"/>
      <c r="FQ143" s="140"/>
      <c r="FR143" s="140"/>
      <c r="FS143" s="140"/>
      <c r="FT143" s="140"/>
      <c r="FU143" s="140"/>
      <c r="FV143" s="140"/>
      <c r="FW143" s="140"/>
      <c r="FX143" s="140"/>
      <c r="FY143" s="140"/>
      <c r="FZ143" s="140"/>
      <c r="GA143" s="140"/>
      <c r="GB143" s="140"/>
      <c r="GC143" s="140"/>
      <c r="GD143" s="140"/>
      <c r="GE143" s="140"/>
      <c r="GF143" s="140"/>
      <c r="GG143" s="140"/>
      <c r="GH143" s="140"/>
      <c r="GI143" s="140"/>
      <c r="GJ143" s="140"/>
      <c r="GK143" s="140"/>
      <c r="GL143" s="140"/>
      <c r="GM143" s="140"/>
      <c r="GN143" s="140"/>
      <c r="GO143" s="140"/>
      <c r="GP143" s="140"/>
      <c r="GQ143" s="140"/>
      <c r="GR143" s="140"/>
      <c r="GS143" s="140"/>
      <c r="GT143" s="140"/>
      <c r="GU143" s="140"/>
      <c r="GV143" s="140"/>
      <c r="GW143" s="140"/>
      <c r="GX143" s="140"/>
      <c r="GY143" s="140"/>
      <c r="GZ143" s="140"/>
      <c r="HA143" s="140"/>
      <c r="HB143" s="140"/>
      <c r="HC143" s="140"/>
      <c r="HD143" s="140"/>
      <c r="HE143" s="140"/>
      <c r="HF143" s="140"/>
      <c r="HG143" s="140"/>
      <c r="HH143" s="140"/>
      <c r="HI143" s="140"/>
      <c r="HJ143" s="140"/>
      <c r="HK143" s="140"/>
      <c r="HL143" s="140"/>
      <c r="HM143" s="140"/>
      <c r="HN143" s="140"/>
      <c r="HO143" s="140"/>
      <c r="HP143" s="140"/>
      <c r="HQ143" s="140"/>
      <c r="HR143" s="140"/>
      <c r="HS143" s="140"/>
      <c r="HT143" s="140"/>
      <c r="HU143" s="140"/>
      <c r="HV143" s="140"/>
      <c r="HW143" s="140"/>
      <c r="HX143" s="140"/>
      <c r="HY143" s="140"/>
      <c r="HZ143" s="140"/>
      <c r="IA143" s="140"/>
      <c r="IB143" s="140"/>
      <c r="IC143" s="140"/>
      <c r="ID143" s="140"/>
      <c r="IE143" s="140"/>
      <c r="IF143" s="140"/>
      <c r="IG143" s="140"/>
      <c r="IH143" s="140"/>
      <c r="II143" s="140"/>
      <c r="IJ143" s="140"/>
      <c r="IK143" s="140"/>
      <c r="IL143" s="140"/>
      <c r="IM143" s="140"/>
      <c r="IN143" s="140"/>
      <c r="IO143" s="140"/>
      <c r="IP143" s="140"/>
      <c r="IQ143" s="140"/>
      <c r="IR143" s="140"/>
      <c r="IS143" s="140"/>
      <c r="IT143" s="140"/>
      <c r="IU143" s="140"/>
      <c r="IV143" s="140"/>
      <c r="IW143" s="140"/>
      <c r="IX143" s="140"/>
      <c r="IY143" s="140"/>
      <c r="IZ143" s="140"/>
      <c r="JA143" s="140"/>
      <c r="JB143" s="140"/>
      <c r="JC143" s="140"/>
      <c r="JD143" s="140"/>
      <c r="JE143" s="140"/>
      <c r="JF143" s="140"/>
      <c r="JG143" s="140"/>
      <c r="JH143" s="140"/>
      <c r="JI143" s="140"/>
      <c r="JJ143" s="140"/>
      <c r="JK143" s="140"/>
      <c r="JL143" s="140"/>
      <c r="JM143" s="140"/>
      <c r="JN143" s="140"/>
      <c r="JO143" s="140"/>
      <c r="JP143" s="140"/>
      <c r="JQ143" s="140"/>
      <c r="JR143" s="140"/>
      <c r="JS143" s="140"/>
      <c r="JT143" s="140"/>
      <c r="JU143" s="140"/>
      <c r="JV143" s="140"/>
      <c r="JW143" s="140"/>
      <c r="JX143" s="140"/>
      <c r="JY143" s="140"/>
      <c r="JZ143" s="140"/>
      <c r="KA143" s="140"/>
      <c r="KB143" s="140"/>
      <c r="KC143" s="140"/>
      <c r="KD143" s="140"/>
      <c r="KE143" s="140"/>
      <c r="KF143" s="140"/>
      <c r="KG143" s="140"/>
      <c r="KH143" s="140"/>
      <c r="KI143" s="140"/>
      <c r="KJ143" s="140"/>
      <c r="KK143" s="140"/>
      <c r="KL143" s="140"/>
      <c r="KM143" s="140"/>
      <c r="KN143" s="140"/>
      <c r="KO143" s="140"/>
      <c r="KP143" s="140"/>
      <c r="KQ143" s="140"/>
      <c r="KR143" s="140"/>
      <c r="KS143" s="140"/>
      <c r="KT143" s="140"/>
      <c r="KU143" s="140"/>
      <c r="KV143" s="140"/>
      <c r="KW143" s="140"/>
      <c r="KX143" s="140"/>
      <c r="KY143" s="140"/>
      <c r="KZ143" s="140"/>
      <c r="LA143" s="140"/>
      <c r="LB143" s="140"/>
      <c r="LC143" s="140"/>
      <c r="LD143" s="140"/>
      <c r="LE143" s="140"/>
      <c r="LF143" s="140"/>
      <c r="LG143" s="140"/>
      <c r="LH143" s="140"/>
      <c r="LI143" s="140"/>
      <c r="LJ143" s="140"/>
      <c r="LK143" s="140"/>
      <c r="LL143" s="140"/>
      <c r="LM143" s="140"/>
      <c r="LN143" s="140"/>
      <c r="LO143" s="140"/>
      <c r="LP143" s="140"/>
      <c r="LQ143" s="140"/>
      <c r="LR143" s="140"/>
      <c r="LS143" s="140"/>
      <c r="LT143" s="140"/>
      <c r="LU143" s="140"/>
      <c r="LV143" s="140"/>
      <c r="LW143" s="140"/>
      <c r="LX143" s="140"/>
      <c r="LY143" s="140"/>
      <c r="LZ143" s="140"/>
      <c r="MA143" s="140"/>
      <c r="MB143" s="140"/>
      <c r="MC143" s="140"/>
      <c r="MD143" s="140"/>
      <c r="ME143" s="140"/>
      <c r="MF143" s="140"/>
      <c r="MG143" s="140"/>
      <c r="MH143" s="140"/>
      <c r="MI143" s="140"/>
      <c r="MJ143" s="140"/>
      <c r="MK143" s="140"/>
      <c r="ML143" s="140"/>
      <c r="MM143" s="140"/>
      <c r="MN143" s="140"/>
      <c r="MO143" s="140"/>
      <c r="MP143" s="140"/>
      <c r="MQ143" s="140"/>
      <c r="MR143" s="140"/>
      <c r="MS143" s="140"/>
      <c r="MT143" s="140"/>
      <c r="MU143" s="140"/>
      <c r="MV143" s="140"/>
      <c r="MW143" s="140"/>
      <c r="MX143" s="140"/>
      <c r="MY143" s="140"/>
      <c r="MZ143" s="140"/>
      <c r="NA143" s="140"/>
      <c r="NB143" s="140"/>
      <c r="NC143" s="140"/>
      <c r="ND143" s="140"/>
      <c r="NE143" s="140"/>
      <c r="NF143" s="140"/>
      <c r="NG143" s="140"/>
      <c r="NH143" s="140"/>
      <c r="NI143" s="140"/>
      <c r="NJ143" s="140"/>
      <c r="NK143" s="140"/>
      <c r="NL143" s="140"/>
      <c r="NM143" s="140"/>
      <c r="NN143" s="140"/>
      <c r="NO143" s="140"/>
      <c r="NP143" s="140"/>
      <c r="NQ143" s="140"/>
      <c r="NR143" s="140"/>
      <c r="NS143" s="140"/>
      <c r="NT143" s="140"/>
      <c r="NU143" s="140"/>
      <c r="NV143" s="140"/>
      <c r="NW143" s="140"/>
      <c r="NX143" s="140"/>
      <c r="NY143" s="140"/>
      <c r="NZ143" s="140"/>
      <c r="OA143" s="140"/>
      <c r="OB143" s="140"/>
      <c r="OC143" s="140"/>
      <c r="OD143" s="140"/>
      <c r="OE143" s="140"/>
      <c r="OF143" s="140"/>
      <c r="OG143" s="140"/>
      <c r="OH143" s="140"/>
      <c r="OI143" s="140"/>
      <c r="OJ143" s="140"/>
      <c r="OK143" s="140"/>
      <c r="OL143" s="140"/>
      <c r="OM143" s="140"/>
      <c r="ON143" s="140"/>
      <c r="OO143" s="140"/>
      <c r="OP143" s="140"/>
      <c r="OQ143" s="140"/>
      <c r="OR143" s="140"/>
      <c r="OS143" s="140"/>
      <c r="OT143" s="140"/>
      <c r="OU143" s="140"/>
      <c r="OV143" s="140"/>
      <c r="OW143" s="140"/>
      <c r="OX143" s="140"/>
      <c r="OY143" s="140"/>
      <c r="OZ143" s="140"/>
      <c r="PA143" s="140"/>
      <c r="PB143" s="140"/>
      <c r="PC143" s="140"/>
      <c r="PD143" s="140"/>
      <c r="PE143" s="140"/>
      <c r="PF143" s="140"/>
      <c r="PG143" s="140"/>
      <c r="PH143" s="140"/>
      <c r="PI143" s="140"/>
      <c r="PJ143" s="140"/>
      <c r="PK143" s="140"/>
      <c r="PL143" s="140"/>
      <c r="PM143" s="140"/>
      <c r="PN143" s="140"/>
      <c r="PO143" s="140"/>
      <c r="PP143" s="140"/>
      <c r="PQ143" s="140"/>
      <c r="PR143" s="140"/>
      <c r="PS143" s="140"/>
      <c r="PT143" s="140"/>
      <c r="PU143" s="140"/>
      <c r="PV143" s="140"/>
      <c r="PW143" s="140"/>
      <c r="PX143" s="140"/>
      <c r="PY143" s="140"/>
      <c r="PZ143" s="140"/>
      <c r="QA143" s="140"/>
      <c r="QB143" s="140"/>
      <c r="QC143" s="140"/>
      <c r="QD143" s="140"/>
      <c r="QE143" s="140"/>
      <c r="QF143" s="140"/>
      <c r="QG143" s="140"/>
      <c r="QH143" s="140"/>
      <c r="QI143" s="140"/>
      <c r="QJ143" s="140"/>
      <c r="QK143" s="140"/>
      <c r="QL143" s="140"/>
      <c r="QM143" s="140"/>
      <c r="QN143" s="140"/>
      <c r="QO143" s="140"/>
      <c r="QP143" s="140"/>
      <c r="QQ143" s="140"/>
      <c r="QR143" s="140"/>
      <c r="QS143" s="140"/>
      <c r="QT143" s="140"/>
      <c r="QU143" s="140"/>
      <c r="QV143" s="140"/>
      <c r="QW143" s="140"/>
      <c r="QX143" s="140"/>
      <c r="QY143" s="140"/>
      <c r="QZ143" s="140"/>
      <c r="RA143" s="140"/>
      <c r="RB143" s="140"/>
      <c r="RC143" s="140"/>
      <c r="RD143" s="140"/>
      <c r="RE143" s="140"/>
      <c r="RF143" s="140"/>
      <c r="RG143" s="140"/>
      <c r="RH143" s="140"/>
      <c r="RI143" s="140"/>
      <c r="RJ143" s="140"/>
      <c r="RK143" s="140"/>
      <c r="RL143" s="140"/>
      <c r="RM143" s="140"/>
      <c r="RN143" s="140"/>
      <c r="RO143" s="140"/>
      <c r="RP143" s="140"/>
      <c r="RQ143" s="140"/>
      <c r="RR143" s="140"/>
      <c r="RS143" s="140"/>
      <c r="RT143" s="140"/>
      <c r="RU143" s="140"/>
      <c r="RV143" s="140"/>
      <c r="RW143" s="140"/>
      <c r="RX143" s="140"/>
      <c r="RY143" s="140"/>
      <c r="RZ143" s="140"/>
      <c r="SA143" s="140"/>
      <c r="SB143" s="140"/>
      <c r="SC143" s="140"/>
      <c r="SD143" s="140"/>
      <c r="SE143" s="140"/>
      <c r="SF143" s="140"/>
      <c r="SG143" s="140"/>
      <c r="SH143" s="140"/>
      <c r="SI143" s="140"/>
      <c r="SJ143" s="140"/>
      <c r="SK143" s="140"/>
      <c r="SL143" s="140"/>
      <c r="SM143" s="140"/>
      <c r="SN143" s="140"/>
      <c r="SO143" s="140"/>
      <c r="SP143" s="140"/>
      <c r="SQ143" s="140"/>
      <c r="SR143" s="140"/>
      <c r="SS143" s="140"/>
      <c r="ST143" s="140"/>
      <c r="SU143" s="140"/>
      <c r="SV143" s="140"/>
      <c r="SW143" s="140"/>
      <c r="SX143" s="140"/>
      <c r="SY143" s="140"/>
      <c r="SZ143" s="140"/>
      <c r="TA143" s="140"/>
      <c r="TB143" s="140"/>
      <c r="TC143" s="140"/>
      <c r="TD143" s="140"/>
      <c r="TE143" s="140"/>
      <c r="TF143" s="140"/>
      <c r="TG143" s="140"/>
      <c r="TH143" s="140"/>
      <c r="TI143" s="140"/>
      <c r="TJ143" s="140"/>
      <c r="TK143" s="140"/>
      <c r="TL143" s="140"/>
      <c r="TM143" s="140"/>
      <c r="TN143" s="140"/>
      <c r="TO143" s="140"/>
      <c r="TP143" s="140"/>
      <c r="TQ143" s="140"/>
      <c r="TR143" s="140"/>
      <c r="TS143" s="140"/>
      <c r="TT143" s="140"/>
      <c r="TU143" s="140"/>
      <c r="TV143" s="140"/>
      <c r="TW143" s="140"/>
      <c r="TX143" s="140"/>
      <c r="TY143" s="140"/>
      <c r="TZ143" s="140"/>
      <c r="UA143" s="140"/>
      <c r="UB143" s="140"/>
      <c r="UC143" s="140"/>
      <c r="UD143" s="140"/>
      <c r="UE143" s="140"/>
      <c r="UF143" s="140"/>
      <c r="UG143" s="140"/>
      <c r="UH143" s="140"/>
      <c r="UI143" s="140"/>
      <c r="UJ143" s="140"/>
      <c r="UK143" s="140"/>
      <c r="UL143" s="140"/>
      <c r="UM143" s="140"/>
      <c r="UN143" s="140"/>
      <c r="UO143" s="140"/>
      <c r="UP143" s="140"/>
      <c r="UQ143" s="140"/>
      <c r="UR143" s="140"/>
      <c r="US143" s="140"/>
      <c r="UT143" s="140"/>
      <c r="UU143" s="140"/>
      <c r="UV143" s="140"/>
      <c r="UW143" s="140"/>
      <c r="UX143" s="140"/>
      <c r="UY143" s="140"/>
      <c r="UZ143" s="140"/>
      <c r="VA143" s="140"/>
      <c r="VB143" s="140"/>
      <c r="VC143" s="140"/>
      <c r="VD143" s="140"/>
      <c r="VE143" s="140"/>
      <c r="VF143" s="140"/>
      <c r="VG143" s="140"/>
      <c r="VH143" s="140"/>
      <c r="VI143" s="140"/>
      <c r="VJ143" s="140"/>
      <c r="VK143" s="140"/>
      <c r="VL143" s="140"/>
      <c r="VM143" s="140"/>
      <c r="VN143" s="140"/>
      <c r="VO143" s="140"/>
      <c r="VP143" s="140"/>
      <c r="VQ143" s="140"/>
      <c r="VR143" s="140"/>
      <c r="VS143" s="140"/>
      <c r="VT143" s="140"/>
      <c r="VU143" s="140"/>
      <c r="VV143" s="140"/>
      <c r="VW143" s="140"/>
      <c r="VX143" s="140"/>
      <c r="VY143" s="140"/>
      <c r="VZ143" s="140"/>
      <c r="WA143" s="140"/>
      <c r="WB143" s="140"/>
      <c r="WC143" s="140"/>
      <c r="WD143" s="140"/>
      <c r="WE143" s="140"/>
      <c r="WF143" s="140"/>
      <c r="WG143" s="140"/>
      <c r="WH143" s="140"/>
      <c r="WI143" s="140"/>
      <c r="WJ143" s="140"/>
      <c r="WK143" s="140"/>
      <c r="WL143" s="140"/>
      <c r="WM143" s="140"/>
      <c r="WN143" s="140"/>
      <c r="WO143" s="140"/>
      <c r="WP143" s="140"/>
      <c r="WQ143" s="140"/>
      <c r="WR143" s="140"/>
      <c r="WS143" s="140"/>
      <c r="WT143" s="140"/>
      <c r="WU143" s="140"/>
      <c r="WV143" s="140"/>
      <c r="WW143" s="140"/>
      <c r="WX143" s="140"/>
      <c r="WY143" s="140"/>
      <c r="WZ143" s="140"/>
      <c r="XA143" s="140"/>
      <c r="XB143" s="140"/>
      <c r="XC143" s="140"/>
      <c r="XD143" s="140"/>
      <c r="XE143" s="140"/>
      <c r="XF143" s="140"/>
      <c r="XG143" s="140"/>
      <c r="XH143" s="140"/>
      <c r="XI143" s="140"/>
      <c r="XJ143" s="140"/>
      <c r="XK143" s="140"/>
      <c r="XL143" s="140"/>
      <c r="XM143" s="140"/>
      <c r="XN143" s="140"/>
      <c r="XO143" s="140"/>
      <c r="XP143" s="140"/>
      <c r="XQ143" s="140"/>
      <c r="XR143" s="140"/>
      <c r="XS143" s="140"/>
      <c r="XT143" s="140"/>
      <c r="XU143" s="140"/>
      <c r="XV143" s="140"/>
      <c r="XW143" s="140"/>
      <c r="XX143" s="140"/>
      <c r="XY143" s="140"/>
      <c r="XZ143" s="140"/>
      <c r="YA143" s="140"/>
      <c r="YB143" s="140"/>
      <c r="YC143" s="140"/>
      <c r="YD143" s="140"/>
      <c r="YE143" s="140"/>
      <c r="YF143" s="140"/>
      <c r="YG143" s="140"/>
      <c r="YH143" s="140"/>
      <c r="YI143" s="140"/>
      <c r="YJ143" s="140"/>
      <c r="YK143" s="140"/>
      <c r="YL143" s="140"/>
      <c r="YM143" s="140"/>
      <c r="YN143" s="140"/>
      <c r="YO143" s="140"/>
      <c r="YP143" s="140"/>
      <c r="YQ143" s="140"/>
      <c r="YR143" s="140"/>
      <c r="YS143" s="140"/>
      <c r="YT143" s="140"/>
      <c r="YU143" s="140"/>
      <c r="YV143" s="140"/>
      <c r="YW143" s="140"/>
      <c r="YX143" s="140"/>
      <c r="YY143" s="140"/>
      <c r="YZ143" s="140"/>
      <c r="ZA143" s="140"/>
      <c r="ZB143" s="140"/>
      <c r="ZC143" s="140"/>
      <c r="ZD143" s="140"/>
      <c r="ZE143" s="140"/>
      <c r="ZF143" s="140"/>
      <c r="ZG143" s="140"/>
      <c r="ZH143" s="140"/>
      <c r="ZI143" s="140"/>
      <c r="ZJ143" s="140"/>
      <c r="ZK143" s="140"/>
      <c r="ZL143" s="140"/>
      <c r="ZM143" s="140"/>
      <c r="ZN143" s="140"/>
      <c r="ZO143" s="140"/>
      <c r="ZP143" s="140"/>
      <c r="ZQ143" s="140"/>
      <c r="ZR143" s="140"/>
      <c r="ZS143" s="140"/>
      <c r="ZT143" s="140"/>
      <c r="ZU143" s="140"/>
      <c r="ZV143" s="140"/>
      <c r="ZW143" s="140"/>
      <c r="ZX143" s="140"/>
      <c r="ZY143" s="140"/>
      <c r="ZZ143" s="140"/>
      <c r="AAA143" s="140"/>
      <c r="AAB143" s="140"/>
      <c r="AAC143" s="140"/>
      <c r="AAD143" s="140"/>
      <c r="AAE143" s="140"/>
      <c r="AAF143" s="140"/>
      <c r="AAG143" s="140"/>
      <c r="AAH143" s="140"/>
      <c r="AAI143" s="140"/>
      <c r="AAJ143" s="140"/>
      <c r="AAK143" s="140"/>
      <c r="AAL143" s="140"/>
      <c r="AAM143" s="140"/>
      <c r="AAN143" s="140"/>
      <c r="AAO143" s="140"/>
      <c r="AAP143" s="140"/>
      <c r="AAQ143" s="140"/>
      <c r="AAR143" s="140"/>
      <c r="AAS143" s="140"/>
      <c r="AAT143" s="140"/>
      <c r="AAU143" s="140"/>
      <c r="AAV143" s="140"/>
      <c r="AAW143" s="140"/>
      <c r="AAX143" s="140"/>
      <c r="AAY143" s="140"/>
      <c r="AAZ143" s="140"/>
      <c r="ABA143" s="140"/>
      <c r="ABB143" s="140"/>
      <c r="ABC143" s="140"/>
      <c r="ABD143" s="140"/>
      <c r="ABE143" s="140"/>
      <c r="ABF143" s="140"/>
      <c r="ABG143" s="140"/>
      <c r="ABH143" s="140"/>
      <c r="ABI143" s="140"/>
      <c r="ABJ143" s="140"/>
      <c r="ABK143" s="140"/>
      <c r="ABL143" s="140"/>
      <c r="ABM143" s="140"/>
      <c r="ABN143" s="140"/>
      <c r="ABO143" s="140"/>
      <c r="ABP143" s="140"/>
      <c r="ABQ143" s="140"/>
      <c r="ABR143" s="140"/>
      <c r="ABS143" s="140"/>
      <c r="ABT143" s="140"/>
      <c r="ABU143" s="140"/>
      <c r="ABV143" s="140"/>
      <c r="ABW143" s="140"/>
      <c r="ABX143" s="140"/>
      <c r="ABY143" s="140"/>
      <c r="ABZ143" s="140"/>
      <c r="ACA143" s="140"/>
      <c r="ACB143" s="140"/>
      <c r="ACC143" s="140"/>
      <c r="ACD143" s="140"/>
      <c r="ACE143" s="140"/>
      <c r="ACF143" s="140"/>
      <c r="ACG143" s="140"/>
      <c r="ACH143" s="140"/>
      <c r="ACI143" s="140"/>
      <c r="ACJ143" s="140"/>
      <c r="ACK143" s="140"/>
      <c r="ACL143" s="140"/>
      <c r="ACM143" s="140"/>
      <c r="ACN143" s="140"/>
      <c r="ACO143" s="140"/>
      <c r="ACP143" s="140"/>
      <c r="ACQ143" s="140"/>
      <c r="ACR143" s="140"/>
      <c r="ACS143" s="140"/>
      <c r="ACT143" s="140"/>
      <c r="ACU143" s="140"/>
      <c r="ACV143" s="140"/>
      <c r="ACW143" s="140"/>
      <c r="ACX143" s="140"/>
      <c r="ACY143" s="140"/>
      <c r="ACZ143" s="140"/>
      <c r="ADA143" s="140"/>
      <c r="ADB143" s="140"/>
      <c r="ADC143" s="140"/>
      <c r="ADD143" s="140"/>
      <c r="ADE143" s="140"/>
      <c r="ADF143" s="140"/>
      <c r="ADG143" s="140"/>
      <c r="ADH143" s="140"/>
      <c r="ADI143" s="140"/>
      <c r="ADJ143" s="140"/>
      <c r="ADK143" s="140"/>
      <c r="ADL143" s="140"/>
      <c r="ADM143" s="140"/>
      <c r="ADN143" s="140"/>
      <c r="ADO143" s="140"/>
      <c r="ADP143" s="140"/>
      <c r="ADQ143" s="140"/>
      <c r="ADR143" s="140"/>
      <c r="ADS143" s="140"/>
      <c r="ADT143" s="140"/>
      <c r="ADU143" s="140"/>
      <c r="ADV143" s="140"/>
      <c r="ADW143" s="140"/>
      <c r="ADX143" s="140"/>
      <c r="ADY143" s="140"/>
      <c r="ADZ143" s="140"/>
      <c r="AEA143" s="140"/>
      <c r="AEB143" s="140"/>
      <c r="AEC143" s="140"/>
      <c r="AED143" s="140"/>
      <c r="AEE143" s="140"/>
      <c r="AEF143" s="140"/>
      <c r="AEG143" s="140"/>
      <c r="AEH143" s="140"/>
      <c r="AEI143" s="140"/>
      <c r="AEJ143" s="140"/>
      <c r="AEK143" s="140"/>
      <c r="AEL143" s="140"/>
      <c r="AEM143" s="140"/>
      <c r="AEN143" s="140"/>
      <c r="AEO143" s="140"/>
      <c r="AEP143" s="140"/>
      <c r="AEQ143" s="140"/>
      <c r="AER143" s="140"/>
      <c r="AES143" s="140"/>
      <c r="AET143" s="140"/>
      <c r="AEU143" s="140"/>
      <c r="AEV143" s="140"/>
      <c r="AEW143" s="140"/>
      <c r="AEX143" s="140"/>
      <c r="AEY143" s="140"/>
      <c r="AEZ143" s="140"/>
      <c r="AFA143" s="140"/>
      <c r="AFB143" s="140"/>
      <c r="AFC143" s="140"/>
      <c r="AFD143" s="140"/>
      <c r="AFE143" s="140"/>
      <c r="AFF143" s="140"/>
      <c r="AFG143" s="140"/>
      <c r="AFH143" s="140"/>
      <c r="AFI143" s="140"/>
      <c r="AFJ143" s="140"/>
      <c r="AFK143" s="140"/>
      <c r="AFL143" s="140"/>
      <c r="AFM143" s="140"/>
      <c r="AFN143" s="140"/>
      <c r="AFO143" s="140"/>
      <c r="AFP143" s="140"/>
      <c r="AFQ143" s="140"/>
      <c r="AFR143" s="140"/>
      <c r="AFS143" s="140"/>
      <c r="AFT143" s="140"/>
      <c r="AFU143" s="140"/>
      <c r="AFV143" s="140"/>
      <c r="AFW143" s="140"/>
      <c r="AFX143" s="140"/>
      <c r="AFY143" s="140"/>
      <c r="AFZ143" s="140"/>
      <c r="AGA143" s="140"/>
      <c r="AGB143" s="140"/>
      <c r="AGC143" s="140"/>
      <c r="AGD143" s="140"/>
      <c r="AGE143" s="140"/>
      <c r="AGF143" s="140"/>
      <c r="AGG143" s="140"/>
      <c r="AGH143" s="140"/>
      <c r="AGI143" s="140"/>
      <c r="AGJ143" s="140"/>
      <c r="AGK143" s="140"/>
      <c r="AGL143" s="140"/>
      <c r="AGM143" s="140"/>
      <c r="AGN143" s="140"/>
      <c r="AGO143" s="140"/>
      <c r="AGP143" s="140"/>
      <c r="AGQ143" s="140"/>
      <c r="AGR143" s="140"/>
      <c r="AGS143" s="140"/>
      <c r="AGT143" s="140"/>
      <c r="AGU143" s="140"/>
      <c r="AGV143" s="140"/>
      <c r="AGW143" s="140"/>
      <c r="AGX143" s="140"/>
      <c r="AGY143" s="140"/>
      <c r="AGZ143" s="140"/>
      <c r="AHA143" s="140"/>
      <c r="AHB143" s="140"/>
      <c r="AHC143" s="140"/>
      <c r="AHD143" s="140"/>
      <c r="AHE143" s="140"/>
      <c r="AHF143" s="140"/>
      <c r="AHG143" s="140"/>
      <c r="AHH143" s="140"/>
      <c r="AHI143" s="140"/>
      <c r="AHJ143" s="140"/>
      <c r="AHK143" s="140"/>
      <c r="AHL143" s="140"/>
      <c r="AHM143" s="140"/>
      <c r="AHN143" s="140"/>
      <c r="AHO143" s="140"/>
      <c r="AHP143" s="140"/>
      <c r="AHQ143" s="140"/>
      <c r="AHR143" s="140"/>
      <c r="AHS143" s="140"/>
      <c r="AHT143" s="140"/>
      <c r="AHU143" s="140"/>
      <c r="AHV143" s="140"/>
      <c r="AHW143" s="140"/>
      <c r="AHX143" s="140"/>
      <c r="AHY143" s="140"/>
      <c r="AHZ143" s="140"/>
      <c r="AIA143" s="140"/>
      <c r="AIB143" s="140"/>
      <c r="AIC143" s="140"/>
      <c r="AID143" s="140"/>
      <c r="AIE143" s="140"/>
      <c r="AIF143" s="140"/>
      <c r="AIG143" s="140"/>
      <c r="AIH143" s="140"/>
      <c r="AII143" s="140"/>
      <c r="AIJ143" s="140"/>
      <c r="AIK143" s="140"/>
      <c r="AIL143" s="140"/>
      <c r="AIM143" s="140"/>
      <c r="AIN143" s="140"/>
      <c r="AIO143" s="140"/>
      <c r="AIP143" s="140"/>
      <c r="AIQ143" s="140"/>
      <c r="AIR143" s="140"/>
      <c r="AIS143" s="140"/>
      <c r="AIT143" s="140"/>
      <c r="AIU143" s="140"/>
      <c r="AIV143" s="140"/>
      <c r="AIW143" s="140"/>
      <c r="AIX143" s="140"/>
      <c r="AIY143" s="140"/>
      <c r="AIZ143" s="140"/>
      <c r="AJA143" s="140"/>
      <c r="AJB143" s="140"/>
      <c r="AJC143" s="140"/>
      <c r="AJD143" s="140"/>
      <c r="AJE143" s="140"/>
      <c r="AJF143" s="140"/>
      <c r="AJG143" s="140"/>
      <c r="AJH143" s="140"/>
      <c r="AJI143" s="140"/>
      <c r="AJJ143" s="140"/>
      <c r="AJK143" s="140"/>
      <c r="AJL143" s="140"/>
      <c r="AJM143" s="140"/>
      <c r="AJN143" s="140"/>
      <c r="AJO143" s="140"/>
      <c r="AJP143" s="140"/>
      <c r="AJQ143" s="140"/>
      <c r="AJR143" s="140"/>
      <c r="AJS143" s="140"/>
      <c r="AJT143" s="140"/>
      <c r="AJU143" s="140"/>
      <c r="AJV143" s="140"/>
      <c r="AJW143" s="140"/>
      <c r="AJX143" s="140"/>
      <c r="AJY143" s="140"/>
      <c r="AJZ143" s="140"/>
      <c r="AKA143" s="140"/>
      <c r="AKB143" s="140"/>
      <c r="AKC143" s="140"/>
      <c r="AKD143" s="140"/>
      <c r="AKE143" s="140"/>
      <c r="AKF143" s="140"/>
      <c r="AKG143" s="140"/>
      <c r="AKH143" s="140"/>
      <c r="AKI143" s="140"/>
      <c r="AKJ143" s="140"/>
      <c r="AKK143" s="140"/>
      <c r="AKL143" s="140"/>
      <c r="AKM143" s="140"/>
      <c r="AKN143" s="140"/>
      <c r="AKO143" s="140"/>
      <c r="AKP143" s="140"/>
      <c r="AKQ143" s="140"/>
      <c r="AKR143" s="140"/>
      <c r="AKS143" s="140"/>
      <c r="AKT143" s="140"/>
      <c r="AKU143" s="140"/>
      <c r="AKV143" s="140"/>
      <c r="AKW143" s="140"/>
      <c r="AKX143" s="140"/>
      <c r="AKY143" s="140"/>
      <c r="AKZ143" s="140"/>
      <c r="ALA143" s="140"/>
      <c r="ALB143" s="140"/>
      <c r="ALC143" s="140"/>
      <c r="ALD143" s="140"/>
      <c r="ALE143" s="140"/>
      <c r="ALF143" s="140"/>
      <c r="ALG143" s="140"/>
      <c r="ALH143" s="140"/>
      <c r="ALI143" s="140"/>
      <c r="ALJ143" s="140"/>
      <c r="ALK143" s="140"/>
      <c r="ALL143" s="140"/>
      <c r="ALM143" s="140"/>
      <c r="ALN143" s="140"/>
      <c r="ALO143" s="140"/>
      <c r="ALP143" s="140"/>
      <c r="ALQ143" s="140"/>
      <c r="ALR143" s="140"/>
      <c r="ALS143" s="140"/>
      <c r="ALT143" s="140"/>
      <c r="ALU143" s="140"/>
      <c r="ALV143" s="140"/>
      <c r="ALW143" s="140"/>
    </row>
    <row r="144" spans="1:1011" ht="12.75" hidden="1" customHeight="1" x14ac:dyDescent="0.2">
      <c r="A144" s="182">
        <v>2</v>
      </c>
      <c r="B144" s="229" t="s">
        <v>181</v>
      </c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183"/>
      <c r="AC144" s="184"/>
      <c r="AD144" s="184"/>
      <c r="AE144" s="184"/>
      <c r="AF144" s="173"/>
      <c r="AG144" s="183"/>
      <c r="AH144" s="184"/>
      <c r="AI144" s="184"/>
      <c r="AJ144" s="184"/>
      <c r="AK144" s="174"/>
      <c r="AL144" s="183"/>
      <c r="AM144" s="184"/>
      <c r="AN144" s="184"/>
      <c r="AO144" s="184"/>
      <c r="AP144" s="173"/>
      <c r="AQ144" s="183"/>
      <c r="AR144" s="184"/>
      <c r="AS144" s="184"/>
      <c r="AT144" s="184"/>
      <c r="AU144" s="173"/>
      <c r="AV144" s="183"/>
      <c r="AW144" s="184"/>
      <c r="AX144" s="184"/>
      <c r="AY144" s="184"/>
      <c r="AZ144" s="173"/>
      <c r="BA144" s="183"/>
      <c r="BB144" s="184"/>
      <c r="BC144" s="184"/>
      <c r="BD144" s="184"/>
      <c r="BQ144" s="140"/>
      <c r="BR144" s="140"/>
      <c r="BS144" s="140"/>
      <c r="BT144" s="140"/>
      <c r="BU144" s="140"/>
      <c r="BV144" s="140"/>
      <c r="BW144" s="140"/>
      <c r="BX144" s="140"/>
      <c r="BY144" s="140"/>
      <c r="BZ144" s="140"/>
      <c r="CA144" s="140"/>
      <c r="CB144" s="140"/>
      <c r="CC144" s="140"/>
      <c r="CD144" s="140"/>
      <c r="CE144" s="140"/>
      <c r="CF144" s="140"/>
      <c r="CG144" s="140"/>
      <c r="CH144" s="140"/>
      <c r="CI144" s="140"/>
      <c r="CJ144" s="140"/>
      <c r="CK144" s="140"/>
      <c r="CL144" s="140"/>
      <c r="CM144" s="140"/>
      <c r="CN144" s="140"/>
      <c r="CO144" s="140"/>
      <c r="CP144" s="140"/>
      <c r="CQ144" s="140"/>
      <c r="CR144" s="140"/>
      <c r="CS144" s="140"/>
      <c r="CT144" s="140"/>
      <c r="CU144" s="140"/>
      <c r="CV144" s="140"/>
      <c r="CW144" s="140"/>
      <c r="CX144" s="140"/>
      <c r="CY144" s="140"/>
      <c r="CZ144" s="140"/>
      <c r="DA144" s="140"/>
      <c r="DB144" s="140"/>
      <c r="DC144" s="140"/>
      <c r="DD144" s="140"/>
      <c r="DE144" s="140"/>
      <c r="DF144" s="140"/>
      <c r="DG144" s="140"/>
      <c r="DH144" s="140"/>
      <c r="DI144" s="140"/>
      <c r="DJ144" s="140"/>
      <c r="DK144" s="140"/>
      <c r="DL144" s="140"/>
      <c r="DM144" s="140"/>
      <c r="DN144" s="140"/>
      <c r="DO144" s="140"/>
      <c r="DP144" s="140"/>
      <c r="DQ144" s="140"/>
      <c r="DR144" s="140"/>
      <c r="DS144" s="140"/>
      <c r="DT144" s="140"/>
      <c r="DU144" s="140"/>
      <c r="DV144" s="140"/>
      <c r="DW144" s="140"/>
      <c r="DX144" s="140"/>
      <c r="DY144" s="140"/>
      <c r="DZ144" s="140"/>
      <c r="EA144" s="140"/>
      <c r="EB144" s="140"/>
      <c r="EC144" s="140"/>
      <c r="ED144" s="140"/>
      <c r="EE144" s="140"/>
      <c r="EF144" s="140"/>
      <c r="EG144" s="140"/>
      <c r="EH144" s="140"/>
      <c r="EI144" s="140"/>
      <c r="EJ144" s="140"/>
      <c r="EK144" s="140"/>
      <c r="EL144" s="140"/>
      <c r="EM144" s="140"/>
      <c r="EN144" s="140"/>
      <c r="EO144" s="140"/>
      <c r="EP144" s="140"/>
      <c r="EQ144" s="140"/>
      <c r="ER144" s="140"/>
      <c r="ES144" s="140"/>
      <c r="ET144" s="140"/>
      <c r="EU144" s="140"/>
      <c r="EV144" s="140"/>
      <c r="EW144" s="140"/>
      <c r="EX144" s="140"/>
      <c r="EY144" s="140"/>
      <c r="EZ144" s="140"/>
      <c r="FA144" s="140"/>
      <c r="FB144" s="140"/>
      <c r="FC144" s="140"/>
      <c r="FD144" s="140"/>
      <c r="FE144" s="140"/>
      <c r="FF144" s="140"/>
      <c r="FG144" s="140"/>
      <c r="FH144" s="140"/>
      <c r="FI144" s="140"/>
      <c r="FJ144" s="140"/>
      <c r="FK144" s="140"/>
      <c r="FL144" s="140"/>
      <c r="FM144" s="140"/>
      <c r="FN144" s="140"/>
      <c r="FO144" s="140"/>
      <c r="FP144" s="140"/>
      <c r="FQ144" s="140"/>
      <c r="FR144" s="140"/>
      <c r="FS144" s="140"/>
      <c r="FT144" s="140"/>
      <c r="FU144" s="140"/>
      <c r="FV144" s="140"/>
      <c r="FW144" s="140"/>
      <c r="FX144" s="140"/>
      <c r="FY144" s="140"/>
      <c r="FZ144" s="140"/>
      <c r="GA144" s="140"/>
      <c r="GB144" s="140"/>
      <c r="GC144" s="140"/>
      <c r="GD144" s="140"/>
      <c r="GE144" s="140"/>
      <c r="GF144" s="140"/>
      <c r="GG144" s="140"/>
      <c r="GH144" s="140"/>
      <c r="GI144" s="140"/>
      <c r="GJ144" s="140"/>
      <c r="GK144" s="140"/>
      <c r="GL144" s="140"/>
      <c r="GM144" s="140"/>
      <c r="GN144" s="140"/>
      <c r="GO144" s="140"/>
      <c r="GP144" s="140"/>
      <c r="GQ144" s="140"/>
      <c r="GR144" s="140"/>
      <c r="GS144" s="140"/>
      <c r="GT144" s="140"/>
      <c r="GU144" s="140"/>
      <c r="GV144" s="140"/>
      <c r="GW144" s="140"/>
      <c r="GX144" s="140"/>
      <c r="GY144" s="140"/>
      <c r="GZ144" s="140"/>
      <c r="HA144" s="140"/>
      <c r="HB144" s="140"/>
      <c r="HC144" s="140"/>
      <c r="HD144" s="140"/>
      <c r="HE144" s="140"/>
      <c r="HF144" s="140"/>
      <c r="HG144" s="140"/>
      <c r="HH144" s="140"/>
      <c r="HI144" s="140"/>
      <c r="HJ144" s="140"/>
      <c r="HK144" s="140"/>
      <c r="HL144" s="140"/>
      <c r="HM144" s="140"/>
      <c r="HN144" s="140"/>
      <c r="HO144" s="140"/>
      <c r="HP144" s="140"/>
      <c r="HQ144" s="140"/>
      <c r="HR144" s="140"/>
      <c r="HS144" s="140"/>
      <c r="HT144" s="140"/>
      <c r="HU144" s="140"/>
      <c r="HV144" s="140"/>
      <c r="HW144" s="140"/>
      <c r="HX144" s="140"/>
      <c r="HY144" s="140"/>
      <c r="HZ144" s="140"/>
      <c r="IA144" s="140"/>
      <c r="IB144" s="140"/>
      <c r="IC144" s="140"/>
      <c r="ID144" s="140"/>
      <c r="IE144" s="140"/>
      <c r="IF144" s="140"/>
      <c r="IG144" s="140"/>
      <c r="IH144" s="140"/>
      <c r="II144" s="140"/>
      <c r="IJ144" s="140"/>
      <c r="IK144" s="140"/>
      <c r="IL144" s="140"/>
      <c r="IM144" s="140"/>
      <c r="IN144" s="140"/>
      <c r="IO144" s="140"/>
      <c r="IP144" s="140"/>
      <c r="IQ144" s="140"/>
      <c r="IR144" s="140"/>
      <c r="IS144" s="140"/>
      <c r="IT144" s="140"/>
      <c r="IU144" s="140"/>
      <c r="IV144" s="140"/>
      <c r="IW144" s="140"/>
      <c r="IX144" s="140"/>
      <c r="IY144" s="140"/>
      <c r="IZ144" s="140"/>
      <c r="JA144" s="140"/>
      <c r="JB144" s="140"/>
      <c r="JC144" s="140"/>
      <c r="JD144" s="140"/>
      <c r="JE144" s="140"/>
      <c r="JF144" s="140"/>
      <c r="JG144" s="140"/>
      <c r="JH144" s="140"/>
      <c r="JI144" s="140"/>
      <c r="JJ144" s="140"/>
      <c r="JK144" s="140"/>
      <c r="JL144" s="140"/>
      <c r="JM144" s="140"/>
      <c r="JN144" s="140"/>
      <c r="JO144" s="140"/>
      <c r="JP144" s="140"/>
      <c r="JQ144" s="140"/>
      <c r="JR144" s="140"/>
      <c r="JS144" s="140"/>
      <c r="JT144" s="140"/>
      <c r="JU144" s="140"/>
      <c r="JV144" s="140"/>
      <c r="JW144" s="140"/>
      <c r="JX144" s="140"/>
      <c r="JY144" s="140"/>
      <c r="JZ144" s="140"/>
      <c r="KA144" s="140"/>
      <c r="KB144" s="140"/>
      <c r="KC144" s="140"/>
      <c r="KD144" s="140"/>
      <c r="KE144" s="140"/>
      <c r="KF144" s="140"/>
      <c r="KG144" s="140"/>
      <c r="KH144" s="140"/>
      <c r="KI144" s="140"/>
      <c r="KJ144" s="140"/>
      <c r="KK144" s="140"/>
      <c r="KL144" s="140"/>
      <c r="KM144" s="140"/>
      <c r="KN144" s="140"/>
      <c r="KO144" s="140"/>
      <c r="KP144" s="140"/>
      <c r="KQ144" s="140"/>
      <c r="KR144" s="140"/>
      <c r="KS144" s="140"/>
      <c r="KT144" s="140"/>
      <c r="KU144" s="140"/>
      <c r="KV144" s="140"/>
      <c r="KW144" s="140"/>
      <c r="KX144" s="140"/>
      <c r="KY144" s="140"/>
      <c r="KZ144" s="140"/>
      <c r="LA144" s="140"/>
      <c r="LB144" s="140"/>
      <c r="LC144" s="140"/>
      <c r="LD144" s="140"/>
      <c r="LE144" s="140"/>
      <c r="LF144" s="140"/>
      <c r="LG144" s="140"/>
      <c r="LH144" s="140"/>
      <c r="LI144" s="140"/>
      <c r="LJ144" s="140"/>
      <c r="LK144" s="140"/>
      <c r="LL144" s="140"/>
      <c r="LM144" s="140"/>
      <c r="LN144" s="140"/>
      <c r="LO144" s="140"/>
      <c r="LP144" s="140"/>
      <c r="LQ144" s="140"/>
      <c r="LR144" s="140"/>
      <c r="LS144" s="140"/>
      <c r="LT144" s="140"/>
      <c r="LU144" s="140"/>
      <c r="LV144" s="140"/>
      <c r="LW144" s="140"/>
      <c r="LX144" s="140"/>
      <c r="LY144" s="140"/>
      <c r="LZ144" s="140"/>
      <c r="MA144" s="140"/>
      <c r="MB144" s="140"/>
      <c r="MC144" s="140"/>
      <c r="MD144" s="140"/>
      <c r="ME144" s="140"/>
      <c r="MF144" s="140"/>
      <c r="MG144" s="140"/>
      <c r="MH144" s="140"/>
      <c r="MI144" s="140"/>
      <c r="MJ144" s="140"/>
      <c r="MK144" s="140"/>
      <c r="ML144" s="140"/>
      <c r="MM144" s="140"/>
      <c r="MN144" s="140"/>
      <c r="MO144" s="140"/>
      <c r="MP144" s="140"/>
      <c r="MQ144" s="140"/>
      <c r="MR144" s="140"/>
      <c r="MS144" s="140"/>
      <c r="MT144" s="140"/>
      <c r="MU144" s="140"/>
      <c r="MV144" s="140"/>
      <c r="MW144" s="140"/>
      <c r="MX144" s="140"/>
      <c r="MY144" s="140"/>
      <c r="MZ144" s="140"/>
      <c r="NA144" s="140"/>
      <c r="NB144" s="140"/>
      <c r="NC144" s="140"/>
      <c r="ND144" s="140"/>
      <c r="NE144" s="140"/>
      <c r="NF144" s="140"/>
      <c r="NG144" s="140"/>
      <c r="NH144" s="140"/>
      <c r="NI144" s="140"/>
      <c r="NJ144" s="140"/>
      <c r="NK144" s="140"/>
      <c r="NL144" s="140"/>
      <c r="NM144" s="140"/>
      <c r="NN144" s="140"/>
      <c r="NO144" s="140"/>
      <c r="NP144" s="140"/>
      <c r="NQ144" s="140"/>
      <c r="NR144" s="140"/>
      <c r="NS144" s="140"/>
      <c r="NT144" s="140"/>
      <c r="NU144" s="140"/>
      <c r="NV144" s="140"/>
      <c r="NW144" s="140"/>
      <c r="NX144" s="140"/>
      <c r="NY144" s="140"/>
      <c r="NZ144" s="140"/>
      <c r="OA144" s="140"/>
      <c r="OB144" s="140"/>
      <c r="OC144" s="140"/>
      <c r="OD144" s="140"/>
      <c r="OE144" s="140"/>
      <c r="OF144" s="140"/>
      <c r="OG144" s="140"/>
      <c r="OH144" s="140"/>
      <c r="OI144" s="140"/>
      <c r="OJ144" s="140"/>
      <c r="OK144" s="140"/>
      <c r="OL144" s="140"/>
      <c r="OM144" s="140"/>
      <c r="ON144" s="140"/>
      <c r="OO144" s="140"/>
      <c r="OP144" s="140"/>
      <c r="OQ144" s="140"/>
      <c r="OR144" s="140"/>
      <c r="OS144" s="140"/>
      <c r="OT144" s="140"/>
      <c r="OU144" s="140"/>
      <c r="OV144" s="140"/>
      <c r="OW144" s="140"/>
      <c r="OX144" s="140"/>
      <c r="OY144" s="140"/>
      <c r="OZ144" s="140"/>
      <c r="PA144" s="140"/>
      <c r="PB144" s="140"/>
      <c r="PC144" s="140"/>
      <c r="PD144" s="140"/>
      <c r="PE144" s="140"/>
      <c r="PF144" s="140"/>
      <c r="PG144" s="140"/>
      <c r="PH144" s="140"/>
      <c r="PI144" s="140"/>
      <c r="PJ144" s="140"/>
      <c r="PK144" s="140"/>
      <c r="PL144" s="140"/>
      <c r="PM144" s="140"/>
      <c r="PN144" s="140"/>
      <c r="PO144" s="140"/>
      <c r="PP144" s="140"/>
      <c r="PQ144" s="140"/>
      <c r="PR144" s="140"/>
      <c r="PS144" s="140"/>
      <c r="PT144" s="140"/>
      <c r="PU144" s="140"/>
      <c r="PV144" s="140"/>
      <c r="PW144" s="140"/>
      <c r="PX144" s="140"/>
      <c r="PY144" s="140"/>
      <c r="PZ144" s="140"/>
      <c r="QA144" s="140"/>
      <c r="QB144" s="140"/>
      <c r="QC144" s="140"/>
      <c r="QD144" s="140"/>
      <c r="QE144" s="140"/>
      <c r="QF144" s="140"/>
      <c r="QG144" s="140"/>
      <c r="QH144" s="140"/>
      <c r="QI144" s="140"/>
      <c r="QJ144" s="140"/>
      <c r="QK144" s="140"/>
      <c r="QL144" s="140"/>
      <c r="QM144" s="140"/>
      <c r="QN144" s="140"/>
      <c r="QO144" s="140"/>
      <c r="QP144" s="140"/>
      <c r="QQ144" s="140"/>
      <c r="QR144" s="140"/>
      <c r="QS144" s="140"/>
      <c r="QT144" s="140"/>
      <c r="QU144" s="140"/>
      <c r="QV144" s="140"/>
      <c r="QW144" s="140"/>
      <c r="QX144" s="140"/>
      <c r="QY144" s="140"/>
      <c r="QZ144" s="140"/>
      <c r="RA144" s="140"/>
      <c r="RB144" s="140"/>
      <c r="RC144" s="140"/>
      <c r="RD144" s="140"/>
      <c r="RE144" s="140"/>
      <c r="RF144" s="140"/>
      <c r="RG144" s="140"/>
      <c r="RH144" s="140"/>
      <c r="RI144" s="140"/>
      <c r="RJ144" s="140"/>
      <c r="RK144" s="140"/>
      <c r="RL144" s="140"/>
      <c r="RM144" s="140"/>
      <c r="RN144" s="140"/>
      <c r="RO144" s="140"/>
      <c r="RP144" s="140"/>
      <c r="RQ144" s="140"/>
      <c r="RR144" s="140"/>
      <c r="RS144" s="140"/>
      <c r="RT144" s="140"/>
      <c r="RU144" s="140"/>
      <c r="RV144" s="140"/>
      <c r="RW144" s="140"/>
      <c r="RX144" s="140"/>
      <c r="RY144" s="140"/>
      <c r="RZ144" s="140"/>
      <c r="SA144" s="140"/>
      <c r="SB144" s="140"/>
      <c r="SC144" s="140"/>
      <c r="SD144" s="140"/>
      <c r="SE144" s="140"/>
      <c r="SF144" s="140"/>
      <c r="SG144" s="140"/>
      <c r="SH144" s="140"/>
      <c r="SI144" s="140"/>
      <c r="SJ144" s="140"/>
      <c r="SK144" s="140"/>
      <c r="SL144" s="140"/>
      <c r="SM144" s="140"/>
      <c r="SN144" s="140"/>
      <c r="SO144" s="140"/>
      <c r="SP144" s="140"/>
      <c r="SQ144" s="140"/>
      <c r="SR144" s="140"/>
      <c r="SS144" s="140"/>
      <c r="ST144" s="140"/>
      <c r="SU144" s="140"/>
      <c r="SV144" s="140"/>
      <c r="SW144" s="140"/>
      <c r="SX144" s="140"/>
      <c r="SY144" s="140"/>
      <c r="SZ144" s="140"/>
      <c r="TA144" s="140"/>
      <c r="TB144" s="140"/>
      <c r="TC144" s="140"/>
      <c r="TD144" s="140"/>
      <c r="TE144" s="140"/>
      <c r="TF144" s="140"/>
      <c r="TG144" s="140"/>
      <c r="TH144" s="140"/>
      <c r="TI144" s="140"/>
      <c r="TJ144" s="140"/>
      <c r="TK144" s="140"/>
      <c r="TL144" s="140"/>
      <c r="TM144" s="140"/>
      <c r="TN144" s="140"/>
      <c r="TO144" s="140"/>
      <c r="TP144" s="140"/>
      <c r="TQ144" s="140"/>
      <c r="TR144" s="140"/>
      <c r="TS144" s="140"/>
      <c r="TT144" s="140"/>
      <c r="TU144" s="140"/>
      <c r="TV144" s="140"/>
      <c r="TW144" s="140"/>
      <c r="TX144" s="140"/>
      <c r="TY144" s="140"/>
      <c r="TZ144" s="140"/>
      <c r="UA144" s="140"/>
      <c r="UB144" s="140"/>
      <c r="UC144" s="140"/>
      <c r="UD144" s="140"/>
      <c r="UE144" s="140"/>
      <c r="UF144" s="140"/>
      <c r="UG144" s="140"/>
      <c r="UH144" s="140"/>
      <c r="UI144" s="140"/>
      <c r="UJ144" s="140"/>
      <c r="UK144" s="140"/>
      <c r="UL144" s="140"/>
      <c r="UM144" s="140"/>
      <c r="UN144" s="140"/>
      <c r="UO144" s="140"/>
      <c r="UP144" s="140"/>
      <c r="UQ144" s="140"/>
      <c r="UR144" s="140"/>
      <c r="US144" s="140"/>
      <c r="UT144" s="140"/>
      <c r="UU144" s="140"/>
      <c r="UV144" s="140"/>
      <c r="UW144" s="140"/>
      <c r="UX144" s="140"/>
      <c r="UY144" s="140"/>
      <c r="UZ144" s="140"/>
      <c r="VA144" s="140"/>
      <c r="VB144" s="140"/>
      <c r="VC144" s="140"/>
      <c r="VD144" s="140"/>
      <c r="VE144" s="140"/>
      <c r="VF144" s="140"/>
      <c r="VG144" s="140"/>
      <c r="VH144" s="140"/>
      <c r="VI144" s="140"/>
      <c r="VJ144" s="140"/>
      <c r="VK144" s="140"/>
      <c r="VL144" s="140"/>
      <c r="VM144" s="140"/>
      <c r="VN144" s="140"/>
      <c r="VO144" s="140"/>
      <c r="VP144" s="140"/>
      <c r="VQ144" s="140"/>
      <c r="VR144" s="140"/>
      <c r="VS144" s="140"/>
      <c r="VT144" s="140"/>
      <c r="VU144" s="140"/>
      <c r="VV144" s="140"/>
      <c r="VW144" s="140"/>
      <c r="VX144" s="140"/>
      <c r="VY144" s="140"/>
      <c r="VZ144" s="140"/>
      <c r="WA144" s="140"/>
      <c r="WB144" s="140"/>
      <c r="WC144" s="140"/>
      <c r="WD144" s="140"/>
      <c r="WE144" s="140"/>
      <c r="WF144" s="140"/>
      <c r="WG144" s="140"/>
      <c r="WH144" s="140"/>
      <c r="WI144" s="140"/>
      <c r="WJ144" s="140"/>
      <c r="WK144" s="140"/>
      <c r="WL144" s="140"/>
      <c r="WM144" s="140"/>
      <c r="WN144" s="140"/>
      <c r="WO144" s="140"/>
      <c r="WP144" s="140"/>
      <c r="WQ144" s="140"/>
      <c r="WR144" s="140"/>
      <c r="WS144" s="140"/>
      <c r="WT144" s="140"/>
      <c r="WU144" s="140"/>
      <c r="WV144" s="140"/>
      <c r="WW144" s="140"/>
      <c r="WX144" s="140"/>
      <c r="WY144" s="140"/>
      <c r="WZ144" s="140"/>
      <c r="XA144" s="140"/>
      <c r="XB144" s="140"/>
      <c r="XC144" s="140"/>
      <c r="XD144" s="140"/>
      <c r="XE144" s="140"/>
      <c r="XF144" s="140"/>
      <c r="XG144" s="140"/>
      <c r="XH144" s="140"/>
      <c r="XI144" s="140"/>
      <c r="XJ144" s="140"/>
      <c r="XK144" s="140"/>
      <c r="XL144" s="140"/>
      <c r="XM144" s="140"/>
      <c r="XN144" s="140"/>
      <c r="XO144" s="140"/>
      <c r="XP144" s="140"/>
      <c r="XQ144" s="140"/>
      <c r="XR144" s="140"/>
      <c r="XS144" s="140"/>
      <c r="XT144" s="140"/>
      <c r="XU144" s="140"/>
      <c r="XV144" s="140"/>
      <c r="XW144" s="140"/>
      <c r="XX144" s="140"/>
      <c r="XY144" s="140"/>
      <c r="XZ144" s="140"/>
      <c r="YA144" s="140"/>
      <c r="YB144" s="140"/>
      <c r="YC144" s="140"/>
      <c r="YD144" s="140"/>
      <c r="YE144" s="140"/>
      <c r="YF144" s="140"/>
      <c r="YG144" s="140"/>
      <c r="YH144" s="140"/>
      <c r="YI144" s="140"/>
      <c r="YJ144" s="140"/>
      <c r="YK144" s="140"/>
      <c r="YL144" s="140"/>
      <c r="YM144" s="140"/>
      <c r="YN144" s="140"/>
      <c r="YO144" s="140"/>
      <c r="YP144" s="140"/>
      <c r="YQ144" s="140"/>
      <c r="YR144" s="140"/>
      <c r="YS144" s="140"/>
      <c r="YT144" s="140"/>
      <c r="YU144" s="140"/>
      <c r="YV144" s="140"/>
      <c r="YW144" s="140"/>
      <c r="YX144" s="140"/>
      <c r="YY144" s="140"/>
      <c r="YZ144" s="140"/>
      <c r="ZA144" s="140"/>
      <c r="ZB144" s="140"/>
      <c r="ZC144" s="140"/>
      <c r="ZD144" s="140"/>
      <c r="ZE144" s="140"/>
      <c r="ZF144" s="140"/>
      <c r="ZG144" s="140"/>
      <c r="ZH144" s="140"/>
      <c r="ZI144" s="140"/>
      <c r="ZJ144" s="140"/>
      <c r="ZK144" s="140"/>
      <c r="ZL144" s="140"/>
      <c r="ZM144" s="140"/>
      <c r="ZN144" s="140"/>
      <c r="ZO144" s="140"/>
      <c r="ZP144" s="140"/>
      <c r="ZQ144" s="140"/>
      <c r="ZR144" s="140"/>
      <c r="ZS144" s="140"/>
      <c r="ZT144" s="140"/>
      <c r="ZU144" s="140"/>
      <c r="ZV144" s="140"/>
      <c r="ZW144" s="140"/>
      <c r="ZX144" s="140"/>
      <c r="ZY144" s="140"/>
      <c r="ZZ144" s="140"/>
      <c r="AAA144" s="140"/>
      <c r="AAB144" s="140"/>
      <c r="AAC144" s="140"/>
      <c r="AAD144" s="140"/>
      <c r="AAE144" s="140"/>
      <c r="AAF144" s="140"/>
      <c r="AAG144" s="140"/>
      <c r="AAH144" s="140"/>
      <c r="AAI144" s="140"/>
      <c r="AAJ144" s="140"/>
      <c r="AAK144" s="140"/>
      <c r="AAL144" s="140"/>
      <c r="AAM144" s="140"/>
      <c r="AAN144" s="140"/>
      <c r="AAO144" s="140"/>
      <c r="AAP144" s="140"/>
      <c r="AAQ144" s="140"/>
      <c r="AAR144" s="140"/>
      <c r="AAS144" s="140"/>
      <c r="AAT144" s="140"/>
      <c r="AAU144" s="140"/>
      <c r="AAV144" s="140"/>
      <c r="AAW144" s="140"/>
      <c r="AAX144" s="140"/>
      <c r="AAY144" s="140"/>
      <c r="AAZ144" s="140"/>
      <c r="ABA144" s="140"/>
      <c r="ABB144" s="140"/>
      <c r="ABC144" s="140"/>
      <c r="ABD144" s="140"/>
      <c r="ABE144" s="140"/>
      <c r="ABF144" s="140"/>
      <c r="ABG144" s="140"/>
      <c r="ABH144" s="140"/>
      <c r="ABI144" s="140"/>
      <c r="ABJ144" s="140"/>
      <c r="ABK144" s="140"/>
      <c r="ABL144" s="140"/>
      <c r="ABM144" s="140"/>
      <c r="ABN144" s="140"/>
      <c r="ABO144" s="140"/>
      <c r="ABP144" s="140"/>
      <c r="ABQ144" s="140"/>
      <c r="ABR144" s="140"/>
      <c r="ABS144" s="140"/>
      <c r="ABT144" s="140"/>
      <c r="ABU144" s="140"/>
      <c r="ABV144" s="140"/>
      <c r="ABW144" s="140"/>
      <c r="ABX144" s="140"/>
      <c r="ABY144" s="140"/>
      <c r="ABZ144" s="140"/>
      <c r="ACA144" s="140"/>
      <c r="ACB144" s="140"/>
      <c r="ACC144" s="140"/>
      <c r="ACD144" s="140"/>
      <c r="ACE144" s="140"/>
      <c r="ACF144" s="140"/>
      <c r="ACG144" s="140"/>
      <c r="ACH144" s="140"/>
      <c r="ACI144" s="140"/>
      <c r="ACJ144" s="140"/>
      <c r="ACK144" s="140"/>
      <c r="ACL144" s="140"/>
      <c r="ACM144" s="140"/>
      <c r="ACN144" s="140"/>
      <c r="ACO144" s="140"/>
      <c r="ACP144" s="140"/>
      <c r="ACQ144" s="140"/>
      <c r="ACR144" s="140"/>
      <c r="ACS144" s="140"/>
      <c r="ACT144" s="140"/>
      <c r="ACU144" s="140"/>
      <c r="ACV144" s="140"/>
      <c r="ACW144" s="140"/>
      <c r="ACX144" s="140"/>
      <c r="ACY144" s="140"/>
      <c r="ACZ144" s="140"/>
      <c r="ADA144" s="140"/>
      <c r="ADB144" s="140"/>
      <c r="ADC144" s="140"/>
      <c r="ADD144" s="140"/>
      <c r="ADE144" s="140"/>
      <c r="ADF144" s="140"/>
      <c r="ADG144" s="140"/>
      <c r="ADH144" s="140"/>
      <c r="ADI144" s="140"/>
      <c r="ADJ144" s="140"/>
      <c r="ADK144" s="140"/>
      <c r="ADL144" s="140"/>
      <c r="ADM144" s="140"/>
      <c r="ADN144" s="140"/>
      <c r="ADO144" s="140"/>
      <c r="ADP144" s="140"/>
      <c r="ADQ144" s="140"/>
      <c r="ADR144" s="140"/>
      <c r="ADS144" s="140"/>
      <c r="ADT144" s="140"/>
      <c r="ADU144" s="140"/>
      <c r="ADV144" s="140"/>
      <c r="ADW144" s="140"/>
      <c r="ADX144" s="140"/>
      <c r="ADY144" s="140"/>
      <c r="ADZ144" s="140"/>
      <c r="AEA144" s="140"/>
      <c r="AEB144" s="140"/>
      <c r="AEC144" s="140"/>
      <c r="AED144" s="140"/>
      <c r="AEE144" s="140"/>
      <c r="AEF144" s="140"/>
      <c r="AEG144" s="140"/>
      <c r="AEH144" s="140"/>
      <c r="AEI144" s="140"/>
      <c r="AEJ144" s="140"/>
      <c r="AEK144" s="140"/>
      <c r="AEL144" s="140"/>
      <c r="AEM144" s="140"/>
      <c r="AEN144" s="140"/>
      <c r="AEO144" s="140"/>
      <c r="AEP144" s="140"/>
      <c r="AEQ144" s="140"/>
      <c r="AER144" s="140"/>
      <c r="AES144" s="140"/>
      <c r="AET144" s="140"/>
      <c r="AEU144" s="140"/>
      <c r="AEV144" s="140"/>
      <c r="AEW144" s="140"/>
      <c r="AEX144" s="140"/>
      <c r="AEY144" s="140"/>
      <c r="AEZ144" s="140"/>
      <c r="AFA144" s="140"/>
      <c r="AFB144" s="140"/>
      <c r="AFC144" s="140"/>
      <c r="AFD144" s="140"/>
      <c r="AFE144" s="140"/>
      <c r="AFF144" s="140"/>
      <c r="AFG144" s="140"/>
      <c r="AFH144" s="140"/>
      <c r="AFI144" s="140"/>
      <c r="AFJ144" s="140"/>
      <c r="AFK144" s="140"/>
      <c r="AFL144" s="140"/>
      <c r="AFM144" s="140"/>
      <c r="AFN144" s="140"/>
      <c r="AFO144" s="140"/>
      <c r="AFP144" s="140"/>
      <c r="AFQ144" s="140"/>
      <c r="AFR144" s="140"/>
      <c r="AFS144" s="140"/>
      <c r="AFT144" s="140"/>
      <c r="AFU144" s="140"/>
      <c r="AFV144" s="140"/>
      <c r="AFW144" s="140"/>
      <c r="AFX144" s="140"/>
      <c r="AFY144" s="140"/>
      <c r="AFZ144" s="140"/>
      <c r="AGA144" s="140"/>
      <c r="AGB144" s="140"/>
      <c r="AGC144" s="140"/>
      <c r="AGD144" s="140"/>
      <c r="AGE144" s="140"/>
      <c r="AGF144" s="140"/>
      <c r="AGG144" s="140"/>
      <c r="AGH144" s="140"/>
      <c r="AGI144" s="140"/>
      <c r="AGJ144" s="140"/>
      <c r="AGK144" s="140"/>
      <c r="AGL144" s="140"/>
      <c r="AGM144" s="140"/>
      <c r="AGN144" s="140"/>
      <c r="AGO144" s="140"/>
      <c r="AGP144" s="140"/>
      <c r="AGQ144" s="140"/>
      <c r="AGR144" s="140"/>
      <c r="AGS144" s="140"/>
      <c r="AGT144" s="140"/>
      <c r="AGU144" s="140"/>
      <c r="AGV144" s="140"/>
      <c r="AGW144" s="140"/>
      <c r="AGX144" s="140"/>
      <c r="AGY144" s="140"/>
      <c r="AGZ144" s="140"/>
      <c r="AHA144" s="140"/>
      <c r="AHB144" s="140"/>
      <c r="AHC144" s="140"/>
      <c r="AHD144" s="140"/>
      <c r="AHE144" s="140"/>
      <c r="AHF144" s="140"/>
      <c r="AHG144" s="140"/>
      <c r="AHH144" s="140"/>
      <c r="AHI144" s="140"/>
      <c r="AHJ144" s="140"/>
      <c r="AHK144" s="140"/>
      <c r="AHL144" s="140"/>
      <c r="AHM144" s="140"/>
      <c r="AHN144" s="140"/>
      <c r="AHO144" s="140"/>
      <c r="AHP144" s="140"/>
      <c r="AHQ144" s="140"/>
      <c r="AHR144" s="140"/>
      <c r="AHS144" s="140"/>
      <c r="AHT144" s="140"/>
      <c r="AHU144" s="140"/>
      <c r="AHV144" s="140"/>
      <c r="AHW144" s="140"/>
      <c r="AHX144" s="140"/>
      <c r="AHY144" s="140"/>
      <c r="AHZ144" s="140"/>
      <c r="AIA144" s="140"/>
      <c r="AIB144" s="140"/>
      <c r="AIC144" s="140"/>
      <c r="AID144" s="140"/>
      <c r="AIE144" s="140"/>
      <c r="AIF144" s="140"/>
      <c r="AIG144" s="140"/>
      <c r="AIH144" s="140"/>
      <c r="AII144" s="140"/>
      <c r="AIJ144" s="140"/>
      <c r="AIK144" s="140"/>
      <c r="AIL144" s="140"/>
      <c r="AIM144" s="140"/>
      <c r="AIN144" s="140"/>
      <c r="AIO144" s="140"/>
      <c r="AIP144" s="140"/>
      <c r="AIQ144" s="140"/>
      <c r="AIR144" s="140"/>
      <c r="AIS144" s="140"/>
      <c r="AIT144" s="140"/>
      <c r="AIU144" s="140"/>
      <c r="AIV144" s="140"/>
      <c r="AIW144" s="140"/>
      <c r="AIX144" s="140"/>
      <c r="AIY144" s="140"/>
      <c r="AIZ144" s="140"/>
      <c r="AJA144" s="140"/>
      <c r="AJB144" s="140"/>
      <c r="AJC144" s="140"/>
      <c r="AJD144" s="140"/>
      <c r="AJE144" s="140"/>
      <c r="AJF144" s="140"/>
      <c r="AJG144" s="140"/>
      <c r="AJH144" s="140"/>
      <c r="AJI144" s="140"/>
      <c r="AJJ144" s="140"/>
      <c r="AJK144" s="140"/>
      <c r="AJL144" s="140"/>
      <c r="AJM144" s="140"/>
      <c r="AJN144" s="140"/>
      <c r="AJO144" s="140"/>
      <c r="AJP144" s="140"/>
      <c r="AJQ144" s="140"/>
      <c r="AJR144" s="140"/>
      <c r="AJS144" s="140"/>
      <c r="AJT144" s="140"/>
      <c r="AJU144" s="140"/>
      <c r="AJV144" s="140"/>
      <c r="AJW144" s="140"/>
      <c r="AJX144" s="140"/>
      <c r="AJY144" s="140"/>
      <c r="AJZ144" s="140"/>
      <c r="AKA144" s="140"/>
      <c r="AKB144" s="140"/>
      <c r="AKC144" s="140"/>
      <c r="AKD144" s="140"/>
      <c r="AKE144" s="140"/>
      <c r="AKF144" s="140"/>
      <c r="AKG144" s="140"/>
      <c r="AKH144" s="140"/>
      <c r="AKI144" s="140"/>
      <c r="AKJ144" s="140"/>
      <c r="AKK144" s="140"/>
      <c r="AKL144" s="140"/>
      <c r="AKM144" s="140"/>
      <c r="AKN144" s="140"/>
      <c r="AKO144" s="140"/>
      <c r="AKP144" s="140"/>
      <c r="AKQ144" s="140"/>
      <c r="AKR144" s="140"/>
      <c r="AKS144" s="140"/>
      <c r="AKT144" s="140"/>
      <c r="AKU144" s="140"/>
      <c r="AKV144" s="140"/>
      <c r="AKW144" s="140"/>
      <c r="AKX144" s="140"/>
      <c r="AKY144" s="140"/>
      <c r="AKZ144" s="140"/>
      <c r="ALA144" s="140"/>
      <c r="ALB144" s="140"/>
      <c r="ALC144" s="140"/>
      <c r="ALD144" s="140"/>
      <c r="ALE144" s="140"/>
      <c r="ALF144" s="140"/>
      <c r="ALG144" s="140"/>
      <c r="ALH144" s="140"/>
      <c r="ALI144" s="140"/>
      <c r="ALJ144" s="140"/>
      <c r="ALK144" s="140"/>
      <c r="ALL144" s="140"/>
      <c r="ALM144" s="140"/>
      <c r="ALN144" s="140"/>
      <c r="ALO144" s="140"/>
      <c r="ALP144" s="140"/>
      <c r="ALQ144" s="140"/>
      <c r="ALR144" s="140"/>
      <c r="ALS144" s="140"/>
      <c r="ALT144" s="140"/>
      <c r="ALU144" s="140"/>
      <c r="ALV144" s="140"/>
      <c r="ALW144" s="140"/>
    </row>
    <row r="145" spans="37:37" hidden="1" x14ac:dyDescent="0.2">
      <c r="AK145" s="100"/>
    </row>
    <row r="146" spans="37:37" hidden="1" x14ac:dyDescent="0.2">
      <c r="AK146" s="100"/>
    </row>
    <row r="147" spans="37:37" hidden="1" x14ac:dyDescent="0.2">
      <c r="AK147" s="100"/>
    </row>
    <row r="148" spans="37:37" hidden="1" x14ac:dyDescent="0.2">
      <c r="AK148" s="100"/>
    </row>
    <row r="149" spans="37:37" hidden="1" x14ac:dyDescent="0.2">
      <c r="AK149" s="100"/>
    </row>
    <row r="150" spans="37:37" hidden="1" x14ac:dyDescent="0.2">
      <c r="AK150" s="100"/>
    </row>
    <row r="151" spans="37:37" hidden="1" x14ac:dyDescent="0.2">
      <c r="AK151" s="100"/>
    </row>
    <row r="152" spans="37:37" hidden="1" x14ac:dyDescent="0.2">
      <c r="AK152" s="100"/>
    </row>
    <row r="153" spans="37:37" hidden="1" x14ac:dyDescent="0.2">
      <c r="AK153" s="100"/>
    </row>
    <row r="154" spans="37:37" hidden="1" x14ac:dyDescent="0.2">
      <c r="AK154" s="100"/>
    </row>
    <row r="155" spans="37:37" hidden="1" x14ac:dyDescent="0.2">
      <c r="AK155" s="100"/>
    </row>
    <row r="156" spans="37:37" hidden="1" x14ac:dyDescent="0.2">
      <c r="AK156" s="100"/>
    </row>
    <row r="157" spans="37:37" hidden="1" x14ac:dyDescent="0.2">
      <c r="AK157" s="100"/>
    </row>
    <row r="158" spans="37:37" hidden="1" x14ac:dyDescent="0.2">
      <c r="AK158" s="100"/>
    </row>
    <row r="159" spans="37:37" hidden="1" x14ac:dyDescent="0.2">
      <c r="AK159" s="100"/>
    </row>
    <row r="160" spans="37:37" hidden="1" x14ac:dyDescent="0.2">
      <c r="AK160" s="100"/>
    </row>
    <row r="161" spans="37:37" hidden="1" x14ac:dyDescent="0.2">
      <c r="AK161" s="100"/>
    </row>
    <row r="162" spans="37:37" hidden="1" x14ac:dyDescent="0.2">
      <c r="AK162" s="100"/>
    </row>
    <row r="163" spans="37:37" hidden="1" x14ac:dyDescent="0.2">
      <c r="AK163" s="100"/>
    </row>
    <row r="164" spans="37:37" hidden="1" x14ac:dyDescent="0.2">
      <c r="AK164" s="100"/>
    </row>
    <row r="165" spans="37:37" hidden="1" x14ac:dyDescent="0.2">
      <c r="AK165" s="100"/>
    </row>
    <row r="166" spans="37:37" hidden="1" x14ac:dyDescent="0.2">
      <c r="AK166" s="100"/>
    </row>
    <row r="167" spans="37:37" hidden="1" x14ac:dyDescent="0.2">
      <c r="AK167" s="100"/>
    </row>
    <row r="168" spans="37:37" hidden="1" x14ac:dyDescent="0.2">
      <c r="AK168" s="100"/>
    </row>
    <row r="169" spans="37:37" hidden="1" x14ac:dyDescent="0.2">
      <c r="AK169" s="100"/>
    </row>
    <row r="170" spans="37:37" hidden="1" x14ac:dyDescent="0.2">
      <c r="AK170" s="100"/>
    </row>
    <row r="171" spans="37:37" hidden="1" x14ac:dyDescent="0.2">
      <c r="AK171" s="100"/>
    </row>
    <row r="172" spans="37:37" hidden="1" x14ac:dyDescent="0.2">
      <c r="AK172" s="100"/>
    </row>
    <row r="173" spans="37:37" hidden="1" x14ac:dyDescent="0.2">
      <c r="AK173" s="100"/>
    </row>
    <row r="174" spans="37:37" hidden="1" x14ac:dyDescent="0.2">
      <c r="AK174" s="100"/>
    </row>
    <row r="175" spans="37:37" hidden="1" x14ac:dyDescent="0.2">
      <c r="AK175" s="100"/>
    </row>
    <row r="176" spans="37:37" hidden="1" x14ac:dyDescent="0.2">
      <c r="AK176" s="100"/>
    </row>
    <row r="177" spans="37:37" hidden="1" x14ac:dyDescent="0.2">
      <c r="AK177" s="100"/>
    </row>
    <row r="178" spans="37:37" hidden="1" x14ac:dyDescent="0.2">
      <c r="AK178" s="100"/>
    </row>
    <row r="179" spans="37:37" hidden="1" x14ac:dyDescent="0.2">
      <c r="AK179" s="100"/>
    </row>
    <row r="180" spans="37:37" hidden="1" x14ac:dyDescent="0.2">
      <c r="AK180" s="100"/>
    </row>
    <row r="181" spans="37:37" hidden="1" x14ac:dyDescent="0.2">
      <c r="AK181" s="100"/>
    </row>
    <row r="182" spans="37:37" hidden="1" x14ac:dyDescent="0.2">
      <c r="AK182" s="100"/>
    </row>
    <row r="183" spans="37:37" hidden="1" x14ac:dyDescent="0.2">
      <c r="AK183" s="100"/>
    </row>
    <row r="184" spans="37:37" hidden="1" x14ac:dyDescent="0.2">
      <c r="AK184" s="100"/>
    </row>
    <row r="185" spans="37:37" hidden="1" x14ac:dyDescent="0.2">
      <c r="AK185" s="100"/>
    </row>
    <row r="186" spans="37:37" hidden="1" x14ac:dyDescent="0.2">
      <c r="AK186" s="100"/>
    </row>
    <row r="187" spans="37:37" hidden="1" x14ac:dyDescent="0.2">
      <c r="AK187" s="100"/>
    </row>
    <row r="188" spans="37:37" hidden="1" x14ac:dyDescent="0.2">
      <c r="AK188" s="100"/>
    </row>
    <row r="189" spans="37:37" hidden="1" x14ac:dyDescent="0.2">
      <c r="AK189" s="100"/>
    </row>
    <row r="190" spans="37:37" hidden="1" x14ac:dyDescent="0.2">
      <c r="AK190" s="100"/>
    </row>
    <row r="191" spans="37:37" hidden="1" x14ac:dyDescent="0.2">
      <c r="AK191" s="100"/>
    </row>
    <row r="192" spans="37:37" hidden="1" x14ac:dyDescent="0.2">
      <c r="AK192" s="100"/>
    </row>
    <row r="193" spans="37:37" hidden="1" x14ac:dyDescent="0.2">
      <c r="AK193" s="100"/>
    </row>
    <row r="194" spans="37:37" hidden="1" x14ac:dyDescent="0.2">
      <c r="AK194" s="100"/>
    </row>
    <row r="195" spans="37:37" hidden="1" x14ac:dyDescent="0.2">
      <c r="AK195" s="100"/>
    </row>
    <row r="196" spans="37:37" hidden="1" x14ac:dyDescent="0.2">
      <c r="AK196" s="100"/>
    </row>
    <row r="197" spans="37:37" hidden="1" x14ac:dyDescent="0.2">
      <c r="AK197" s="100"/>
    </row>
    <row r="198" spans="37:37" hidden="1" x14ac:dyDescent="0.2">
      <c r="AK198" s="100"/>
    </row>
    <row r="199" spans="37:37" hidden="1" x14ac:dyDescent="0.2">
      <c r="AK199" s="100"/>
    </row>
    <row r="200" spans="37:37" hidden="1" x14ac:dyDescent="0.2">
      <c r="AK200" s="100"/>
    </row>
    <row r="201" spans="37:37" hidden="1" x14ac:dyDescent="0.2">
      <c r="AK201" s="100"/>
    </row>
    <row r="202" spans="37:37" hidden="1" x14ac:dyDescent="0.2">
      <c r="AK202" s="100"/>
    </row>
    <row r="203" spans="37:37" hidden="1" x14ac:dyDescent="0.2">
      <c r="AK203" s="100"/>
    </row>
    <row r="204" spans="37:37" hidden="1" x14ac:dyDescent="0.2">
      <c r="AK204" s="100"/>
    </row>
    <row r="205" spans="37:37" hidden="1" x14ac:dyDescent="0.2">
      <c r="AK205" s="100"/>
    </row>
    <row r="206" spans="37:37" hidden="1" x14ac:dyDescent="0.2">
      <c r="AK206" s="100"/>
    </row>
    <row r="207" spans="37:37" hidden="1" x14ac:dyDescent="0.2">
      <c r="AK207" s="100"/>
    </row>
    <row r="208" spans="37:37" hidden="1" x14ac:dyDescent="0.2">
      <c r="AK208" s="100"/>
    </row>
    <row r="209" spans="37:37" hidden="1" x14ac:dyDescent="0.2">
      <c r="AK209" s="100"/>
    </row>
    <row r="210" spans="37:37" hidden="1" x14ac:dyDescent="0.2">
      <c r="AK210" s="100"/>
    </row>
    <row r="211" spans="37:37" hidden="1" x14ac:dyDescent="0.2">
      <c r="AK211" s="100"/>
    </row>
    <row r="212" spans="37:37" hidden="1" x14ac:dyDescent="0.2">
      <c r="AK212" s="100"/>
    </row>
    <row r="213" spans="37:37" hidden="1" x14ac:dyDescent="0.2">
      <c r="AK213" s="100"/>
    </row>
    <row r="214" spans="37:37" hidden="1" x14ac:dyDescent="0.2">
      <c r="AK214" s="100"/>
    </row>
    <row r="215" spans="37:37" hidden="1" x14ac:dyDescent="0.2">
      <c r="AK215" s="100"/>
    </row>
    <row r="216" spans="37:37" hidden="1" x14ac:dyDescent="0.2">
      <c r="AK216" s="100"/>
    </row>
    <row r="217" spans="37:37" hidden="1" x14ac:dyDescent="0.2">
      <c r="AK217" s="100"/>
    </row>
    <row r="218" spans="37:37" hidden="1" x14ac:dyDescent="0.2">
      <c r="AK218" s="100"/>
    </row>
    <row r="219" spans="37:37" hidden="1" x14ac:dyDescent="0.2">
      <c r="AK219" s="100"/>
    </row>
    <row r="220" spans="37:37" hidden="1" x14ac:dyDescent="0.2">
      <c r="AK220" s="100"/>
    </row>
    <row r="221" spans="37:37" hidden="1" x14ac:dyDescent="0.2">
      <c r="AK221" s="100"/>
    </row>
    <row r="222" spans="37:37" hidden="1" x14ac:dyDescent="0.2">
      <c r="AK222" s="100"/>
    </row>
    <row r="223" spans="37:37" hidden="1" x14ac:dyDescent="0.2">
      <c r="AK223" s="100"/>
    </row>
    <row r="224" spans="37:37" x14ac:dyDescent="0.2">
      <c r="AK224" s="100"/>
    </row>
    <row r="225" spans="37:37" x14ac:dyDescent="0.2">
      <c r="AK225" s="100"/>
    </row>
    <row r="226" spans="37:37" x14ac:dyDescent="0.2">
      <c r="AK226" s="100"/>
    </row>
    <row r="227" spans="37:37" x14ac:dyDescent="0.2">
      <c r="AK227" s="100"/>
    </row>
    <row r="228" spans="37:37" x14ac:dyDescent="0.2">
      <c r="AK228" s="100"/>
    </row>
    <row r="229" spans="37:37" x14ac:dyDescent="0.2">
      <c r="AK229" s="100"/>
    </row>
    <row r="230" spans="37:37" x14ac:dyDescent="0.2">
      <c r="AK230" s="100"/>
    </row>
    <row r="231" spans="37:37" x14ac:dyDescent="0.2">
      <c r="AK231" s="100"/>
    </row>
    <row r="232" spans="37:37" x14ac:dyDescent="0.2">
      <c r="AK232" s="100"/>
    </row>
    <row r="233" spans="37:37" x14ac:dyDescent="0.2">
      <c r="AK233" s="100"/>
    </row>
    <row r="234" spans="37:37" x14ac:dyDescent="0.2">
      <c r="AK234" s="100"/>
    </row>
    <row r="235" spans="37:37" x14ac:dyDescent="0.2">
      <c r="AK235" s="100"/>
    </row>
    <row r="236" spans="37:37" x14ac:dyDescent="0.2">
      <c r="AK236" s="100"/>
    </row>
    <row r="237" spans="37:37" x14ac:dyDescent="0.2">
      <c r="AK237" s="100"/>
    </row>
    <row r="238" spans="37:37" x14ac:dyDescent="0.2">
      <c r="AK238" s="100"/>
    </row>
    <row r="239" spans="37:37" x14ac:dyDescent="0.2">
      <c r="AK239" s="100"/>
    </row>
    <row r="240" spans="37:37" x14ac:dyDescent="0.2">
      <c r="AK240" s="100"/>
    </row>
    <row r="241" spans="37:37" x14ac:dyDescent="0.2">
      <c r="AK241" s="100"/>
    </row>
    <row r="242" spans="37:37" x14ac:dyDescent="0.2">
      <c r="AK242" s="100"/>
    </row>
    <row r="243" spans="37:37" x14ac:dyDescent="0.2">
      <c r="AK243" s="100"/>
    </row>
    <row r="244" spans="37:37" x14ac:dyDescent="0.2">
      <c r="AK244" s="100"/>
    </row>
    <row r="245" spans="37:37" x14ac:dyDescent="0.2">
      <c r="AK245" s="100"/>
    </row>
    <row r="246" spans="37:37" x14ac:dyDescent="0.2">
      <c r="AK246" s="100"/>
    </row>
    <row r="247" spans="37:37" x14ac:dyDescent="0.2">
      <c r="AK247" s="100"/>
    </row>
    <row r="248" spans="37:37" x14ac:dyDescent="0.2">
      <c r="AK248" s="100"/>
    </row>
    <row r="249" spans="37:37" x14ac:dyDescent="0.2">
      <c r="AK249" s="100"/>
    </row>
    <row r="250" spans="37:37" x14ac:dyDescent="0.2">
      <c r="AK250" s="100"/>
    </row>
    <row r="251" spans="37:37" x14ac:dyDescent="0.2">
      <c r="AK251" s="100"/>
    </row>
    <row r="252" spans="37:37" x14ac:dyDescent="0.2">
      <c r="AK252" s="100"/>
    </row>
    <row r="253" spans="37:37" x14ac:dyDescent="0.2">
      <c r="AK253" s="100"/>
    </row>
    <row r="254" spans="37:37" x14ac:dyDescent="0.2">
      <c r="AK254" s="100"/>
    </row>
    <row r="255" spans="37:37" x14ac:dyDescent="0.2">
      <c r="AK255" s="100"/>
    </row>
    <row r="256" spans="37:37" x14ac:dyDescent="0.2">
      <c r="AK256" s="100"/>
    </row>
    <row r="257" spans="37:37" x14ac:dyDescent="0.2">
      <c r="AK257" s="100"/>
    </row>
    <row r="258" spans="37:37" x14ac:dyDescent="0.2">
      <c r="AK258" s="100"/>
    </row>
    <row r="259" spans="37:37" x14ac:dyDescent="0.2">
      <c r="AK259" s="100"/>
    </row>
    <row r="260" spans="37:37" x14ac:dyDescent="0.2">
      <c r="AK260" s="100"/>
    </row>
    <row r="261" spans="37:37" x14ac:dyDescent="0.2">
      <c r="AK261" s="100"/>
    </row>
    <row r="262" spans="37:37" x14ac:dyDescent="0.2">
      <c r="AK262" s="100"/>
    </row>
    <row r="263" spans="37:37" x14ac:dyDescent="0.2">
      <c r="AK263" s="100"/>
    </row>
    <row r="264" spans="37:37" x14ac:dyDescent="0.2">
      <c r="AK264" s="100"/>
    </row>
    <row r="265" spans="37:37" x14ac:dyDescent="0.2">
      <c r="AK265" s="100"/>
    </row>
    <row r="266" spans="37:37" x14ac:dyDescent="0.2">
      <c r="AK266" s="100"/>
    </row>
    <row r="267" spans="37:37" x14ac:dyDescent="0.2">
      <c r="AK267" s="100"/>
    </row>
    <row r="268" spans="37:37" x14ac:dyDescent="0.2">
      <c r="AK268" s="100"/>
    </row>
    <row r="269" spans="37:37" x14ac:dyDescent="0.2">
      <c r="AK269" s="100"/>
    </row>
    <row r="270" spans="37:37" x14ac:dyDescent="0.2">
      <c r="AK270" s="100"/>
    </row>
    <row r="271" spans="37:37" x14ac:dyDescent="0.2">
      <c r="AK271" s="100"/>
    </row>
    <row r="272" spans="37:37" x14ac:dyDescent="0.2">
      <c r="AK272" s="100"/>
    </row>
    <row r="273" spans="37:37" x14ac:dyDescent="0.2">
      <c r="AK273" s="100"/>
    </row>
    <row r="274" spans="37:37" x14ac:dyDescent="0.2">
      <c r="AK274" s="100"/>
    </row>
    <row r="275" spans="37:37" x14ac:dyDescent="0.2">
      <c r="AK275" s="100"/>
    </row>
    <row r="276" spans="37:37" x14ac:dyDescent="0.2">
      <c r="AK276" s="100"/>
    </row>
    <row r="277" spans="37:37" x14ac:dyDescent="0.2">
      <c r="AK277" s="100"/>
    </row>
    <row r="278" spans="37:37" x14ac:dyDescent="0.2">
      <c r="AK278" s="100"/>
    </row>
    <row r="279" spans="37:37" x14ac:dyDescent="0.2">
      <c r="AK279" s="100"/>
    </row>
    <row r="280" spans="37:37" x14ac:dyDescent="0.2">
      <c r="AK280" s="100"/>
    </row>
    <row r="281" spans="37:37" x14ac:dyDescent="0.2">
      <c r="AK281" s="100"/>
    </row>
    <row r="282" spans="37:37" x14ac:dyDescent="0.2">
      <c r="AK282" s="100"/>
    </row>
    <row r="283" spans="37:37" x14ac:dyDescent="0.2">
      <c r="AK283" s="100"/>
    </row>
    <row r="284" spans="37:37" x14ac:dyDescent="0.2">
      <c r="AK284" s="100"/>
    </row>
    <row r="285" spans="37:37" x14ac:dyDescent="0.2">
      <c r="AK285" s="100"/>
    </row>
    <row r="286" spans="37:37" x14ac:dyDescent="0.2">
      <c r="AK286" s="100"/>
    </row>
    <row r="287" spans="37:37" x14ac:dyDescent="0.2">
      <c r="AK287" s="100"/>
    </row>
    <row r="288" spans="37:37" x14ac:dyDescent="0.2">
      <c r="AK288" s="100"/>
    </row>
    <row r="289" spans="37:37" x14ac:dyDescent="0.2">
      <c r="AK289" s="100"/>
    </row>
    <row r="290" spans="37:37" x14ac:dyDescent="0.2">
      <c r="AK290" s="100"/>
    </row>
    <row r="291" spans="37:37" x14ac:dyDescent="0.2">
      <c r="AK291" s="100"/>
    </row>
    <row r="292" spans="37:37" x14ac:dyDescent="0.2">
      <c r="AK292" s="100"/>
    </row>
    <row r="293" spans="37:37" x14ac:dyDescent="0.2">
      <c r="AK293" s="100"/>
    </row>
    <row r="294" spans="37:37" x14ac:dyDescent="0.2">
      <c r="AK294" s="100"/>
    </row>
    <row r="295" spans="37:37" x14ac:dyDescent="0.2">
      <c r="AK295" s="100"/>
    </row>
    <row r="296" spans="37:37" x14ac:dyDescent="0.2">
      <c r="AK296" s="100"/>
    </row>
    <row r="297" spans="37:37" x14ac:dyDescent="0.2">
      <c r="AK297" s="100"/>
    </row>
    <row r="298" spans="37:37" x14ac:dyDescent="0.2">
      <c r="AK298" s="100"/>
    </row>
    <row r="299" spans="37:37" x14ac:dyDescent="0.2">
      <c r="AK299" s="100"/>
    </row>
    <row r="300" spans="37:37" x14ac:dyDescent="0.2">
      <c r="AK300" s="100"/>
    </row>
    <row r="301" spans="37:37" x14ac:dyDescent="0.2">
      <c r="AK301" s="100"/>
    </row>
    <row r="302" spans="37:37" x14ac:dyDescent="0.2">
      <c r="AK302" s="100"/>
    </row>
    <row r="303" spans="37:37" x14ac:dyDescent="0.2">
      <c r="AK303" s="100"/>
    </row>
    <row r="304" spans="37:37" x14ac:dyDescent="0.2">
      <c r="AK304" s="100"/>
    </row>
    <row r="305" spans="37:37" x14ac:dyDescent="0.2">
      <c r="AK305" s="100"/>
    </row>
    <row r="306" spans="37:37" x14ac:dyDescent="0.2">
      <c r="AK306" s="100"/>
    </row>
    <row r="307" spans="37:37" x14ac:dyDescent="0.2">
      <c r="AK307" s="100"/>
    </row>
    <row r="308" spans="37:37" x14ac:dyDescent="0.2">
      <c r="AK308" s="100"/>
    </row>
    <row r="309" spans="37:37" x14ac:dyDescent="0.2">
      <c r="AK309" s="100"/>
    </row>
    <row r="310" spans="37:37" x14ac:dyDescent="0.2">
      <c r="AK310" s="100"/>
    </row>
    <row r="311" spans="37:37" x14ac:dyDescent="0.2">
      <c r="AK311" s="100"/>
    </row>
    <row r="312" spans="37:37" x14ac:dyDescent="0.2">
      <c r="AK312" s="100"/>
    </row>
    <row r="313" spans="37:37" x14ac:dyDescent="0.2">
      <c r="AK313" s="100"/>
    </row>
    <row r="314" spans="37:37" x14ac:dyDescent="0.2">
      <c r="AK314" s="100"/>
    </row>
    <row r="315" spans="37:37" x14ac:dyDescent="0.2">
      <c r="AK315" s="100"/>
    </row>
    <row r="316" spans="37:37" x14ac:dyDescent="0.2">
      <c r="AK316" s="100"/>
    </row>
    <row r="317" spans="37:37" x14ac:dyDescent="0.2">
      <c r="AK317" s="100"/>
    </row>
    <row r="318" spans="37:37" x14ac:dyDescent="0.2">
      <c r="AK318" s="100"/>
    </row>
    <row r="319" spans="37:37" x14ac:dyDescent="0.2">
      <c r="AK319" s="100"/>
    </row>
    <row r="320" spans="37:37" x14ac:dyDescent="0.2">
      <c r="AK320" s="100"/>
    </row>
    <row r="321" spans="37:37" x14ac:dyDescent="0.2">
      <c r="AK321" s="100"/>
    </row>
    <row r="322" spans="37:37" x14ac:dyDescent="0.2">
      <c r="AK322" s="100"/>
    </row>
    <row r="323" spans="37:37" x14ac:dyDescent="0.2">
      <c r="AK323" s="100"/>
    </row>
    <row r="324" spans="37:37" x14ac:dyDescent="0.2">
      <c r="AK324" s="100"/>
    </row>
    <row r="325" spans="37:37" x14ac:dyDescent="0.2">
      <c r="AK325" s="100"/>
    </row>
    <row r="326" spans="37:37" x14ac:dyDescent="0.2">
      <c r="AK326" s="100"/>
    </row>
    <row r="327" spans="37:37" x14ac:dyDescent="0.2">
      <c r="AK327" s="100"/>
    </row>
    <row r="328" spans="37:37" x14ac:dyDescent="0.2">
      <c r="AK328" s="100"/>
    </row>
    <row r="329" spans="37:37" x14ac:dyDescent="0.2">
      <c r="AK329" s="100"/>
    </row>
    <row r="330" spans="37:37" x14ac:dyDescent="0.2">
      <c r="AK330" s="100"/>
    </row>
    <row r="331" spans="37:37" x14ac:dyDescent="0.2">
      <c r="AK331" s="100"/>
    </row>
    <row r="332" spans="37:37" x14ac:dyDescent="0.2">
      <c r="AK332" s="100"/>
    </row>
    <row r="333" spans="37:37" x14ac:dyDescent="0.2">
      <c r="AK333" s="100"/>
    </row>
    <row r="334" spans="37:37" x14ac:dyDescent="0.2">
      <c r="AK334" s="100"/>
    </row>
    <row r="335" spans="37:37" x14ac:dyDescent="0.2">
      <c r="AK335" s="100"/>
    </row>
    <row r="336" spans="37:37" x14ac:dyDescent="0.2">
      <c r="AK336" s="100"/>
    </row>
    <row r="337" spans="37:37" x14ac:dyDescent="0.2">
      <c r="AK337" s="100"/>
    </row>
    <row r="338" spans="37:37" x14ac:dyDescent="0.2">
      <c r="AK338" s="100"/>
    </row>
    <row r="339" spans="37:37" x14ac:dyDescent="0.2">
      <c r="AK339" s="100"/>
    </row>
    <row r="340" spans="37:37" x14ac:dyDescent="0.2">
      <c r="AK340" s="100"/>
    </row>
    <row r="341" spans="37:37" x14ac:dyDescent="0.2">
      <c r="AK341" s="100"/>
    </row>
    <row r="342" spans="37:37" x14ac:dyDescent="0.2">
      <c r="AK342" s="100"/>
    </row>
    <row r="343" spans="37:37" x14ac:dyDescent="0.2">
      <c r="AK343" s="100"/>
    </row>
    <row r="344" spans="37:37" x14ac:dyDescent="0.2">
      <c r="AK344" s="100"/>
    </row>
    <row r="345" spans="37:37" x14ac:dyDescent="0.2">
      <c r="AK345" s="100"/>
    </row>
    <row r="346" spans="37:37" x14ac:dyDescent="0.2">
      <c r="AK346" s="100"/>
    </row>
    <row r="347" spans="37:37" x14ac:dyDescent="0.2">
      <c r="AK347" s="100"/>
    </row>
    <row r="348" spans="37:37" x14ac:dyDescent="0.2">
      <c r="AK348" s="100"/>
    </row>
    <row r="349" spans="37:37" x14ac:dyDescent="0.2">
      <c r="AK349" s="100"/>
    </row>
    <row r="350" spans="37:37" x14ac:dyDescent="0.2">
      <c r="AK350" s="100"/>
    </row>
    <row r="351" spans="37:37" x14ac:dyDescent="0.2">
      <c r="AK351" s="100"/>
    </row>
    <row r="352" spans="37:37" x14ac:dyDescent="0.2">
      <c r="AK352" s="100"/>
    </row>
    <row r="353" spans="37:37" x14ac:dyDescent="0.2">
      <c r="AK353" s="100"/>
    </row>
    <row r="354" spans="37:37" x14ac:dyDescent="0.2">
      <c r="AK354" s="100"/>
    </row>
    <row r="355" spans="37:37" x14ac:dyDescent="0.2">
      <c r="AK355" s="100"/>
    </row>
    <row r="356" spans="37:37" x14ac:dyDescent="0.2">
      <c r="AK356" s="100"/>
    </row>
    <row r="357" spans="37:37" x14ac:dyDescent="0.2">
      <c r="AK357" s="100"/>
    </row>
    <row r="358" spans="37:37" x14ac:dyDescent="0.2">
      <c r="AK358" s="100"/>
    </row>
    <row r="359" spans="37:37" x14ac:dyDescent="0.2">
      <c r="AK359" s="100"/>
    </row>
    <row r="360" spans="37:37" x14ac:dyDescent="0.2">
      <c r="AK360" s="100"/>
    </row>
    <row r="361" spans="37:37" x14ac:dyDescent="0.2">
      <c r="AK361" s="100"/>
    </row>
    <row r="362" spans="37:37" x14ac:dyDescent="0.2">
      <c r="AK362" s="100"/>
    </row>
    <row r="363" spans="37:37" x14ac:dyDescent="0.2">
      <c r="AK363" s="100"/>
    </row>
    <row r="364" spans="37:37" x14ac:dyDescent="0.2">
      <c r="AK364" s="100"/>
    </row>
    <row r="365" spans="37:37" x14ac:dyDescent="0.2">
      <c r="AK365" s="100"/>
    </row>
    <row r="366" spans="37:37" x14ac:dyDescent="0.2">
      <c r="AK366" s="100"/>
    </row>
    <row r="367" spans="37:37" x14ac:dyDescent="0.2">
      <c r="AK367" s="100"/>
    </row>
    <row r="368" spans="37:37" x14ac:dyDescent="0.2">
      <c r="AK368" s="100"/>
    </row>
    <row r="369" spans="37:37" x14ac:dyDescent="0.2">
      <c r="AK369" s="100"/>
    </row>
    <row r="370" spans="37:37" x14ac:dyDescent="0.2">
      <c r="AK370" s="100"/>
    </row>
    <row r="371" spans="37:37" x14ac:dyDescent="0.2">
      <c r="AK371" s="100"/>
    </row>
    <row r="372" spans="37:37" x14ac:dyDescent="0.2">
      <c r="AK372" s="100"/>
    </row>
    <row r="373" spans="37:37" x14ac:dyDescent="0.2">
      <c r="AK373" s="100"/>
    </row>
    <row r="374" spans="37:37" x14ac:dyDescent="0.2">
      <c r="AK374" s="100"/>
    </row>
    <row r="375" spans="37:37" x14ac:dyDescent="0.2">
      <c r="AK375" s="100"/>
    </row>
    <row r="376" spans="37:37" x14ac:dyDescent="0.2">
      <c r="AK376" s="100"/>
    </row>
    <row r="377" spans="37:37" x14ac:dyDescent="0.2">
      <c r="AK377" s="100"/>
    </row>
    <row r="378" spans="37:37" x14ac:dyDescent="0.2">
      <c r="AK378" s="100"/>
    </row>
    <row r="379" spans="37:37" x14ac:dyDescent="0.2">
      <c r="AK379" s="100"/>
    </row>
    <row r="380" spans="37:37" x14ac:dyDescent="0.2">
      <c r="AK380" s="100"/>
    </row>
    <row r="381" spans="37:37" x14ac:dyDescent="0.2">
      <c r="AK381" s="100"/>
    </row>
    <row r="382" spans="37:37" x14ac:dyDescent="0.2">
      <c r="AK382" s="100"/>
    </row>
    <row r="383" spans="37:37" x14ac:dyDescent="0.2">
      <c r="AK383" s="100"/>
    </row>
    <row r="384" spans="37:37" x14ac:dyDescent="0.2">
      <c r="AK384" s="100"/>
    </row>
    <row r="385" spans="37:37" x14ac:dyDescent="0.2">
      <c r="AK385" s="100"/>
    </row>
    <row r="386" spans="37:37" x14ac:dyDescent="0.2">
      <c r="AK386" s="100"/>
    </row>
    <row r="387" spans="37:37" x14ac:dyDescent="0.2">
      <c r="AK387" s="100"/>
    </row>
    <row r="388" spans="37:37" x14ac:dyDescent="0.2">
      <c r="AK388" s="100"/>
    </row>
    <row r="389" spans="37:37" x14ac:dyDescent="0.2">
      <c r="AK389" s="100"/>
    </row>
    <row r="390" spans="37:37" x14ac:dyDescent="0.2">
      <c r="AK390" s="100"/>
    </row>
    <row r="391" spans="37:37" x14ac:dyDescent="0.2">
      <c r="AK391" s="100"/>
    </row>
    <row r="392" spans="37:37" x14ac:dyDescent="0.2">
      <c r="AK392" s="100"/>
    </row>
    <row r="393" spans="37:37" x14ac:dyDescent="0.2">
      <c r="AK393" s="100"/>
    </row>
    <row r="394" spans="37:37" x14ac:dyDescent="0.2">
      <c r="AK394" s="100"/>
    </row>
    <row r="395" spans="37:37" x14ac:dyDescent="0.2">
      <c r="AK395" s="100"/>
    </row>
    <row r="396" spans="37:37" x14ac:dyDescent="0.2">
      <c r="AK396" s="100"/>
    </row>
    <row r="397" spans="37:37" x14ac:dyDescent="0.2">
      <c r="AK397" s="100"/>
    </row>
    <row r="398" spans="37:37" x14ac:dyDescent="0.2">
      <c r="AK398" s="100"/>
    </row>
    <row r="399" spans="37:37" x14ac:dyDescent="0.2">
      <c r="AK399" s="100"/>
    </row>
    <row r="400" spans="37:37" x14ac:dyDescent="0.2">
      <c r="AK400" s="100"/>
    </row>
    <row r="401" spans="37:37" x14ac:dyDescent="0.2">
      <c r="AK401" s="100"/>
    </row>
    <row r="402" spans="37:37" x14ac:dyDescent="0.2">
      <c r="AK402" s="100"/>
    </row>
    <row r="403" spans="37:37" x14ac:dyDescent="0.2">
      <c r="AK403" s="100"/>
    </row>
    <row r="404" spans="37:37" x14ac:dyDescent="0.2">
      <c r="AK404" s="100"/>
    </row>
    <row r="405" spans="37:37" x14ac:dyDescent="0.2">
      <c r="AK405" s="100"/>
    </row>
    <row r="406" spans="37:37" x14ac:dyDescent="0.2">
      <c r="AK406" s="100"/>
    </row>
    <row r="407" spans="37:37" x14ac:dyDescent="0.2">
      <c r="AK407" s="100"/>
    </row>
    <row r="408" spans="37:37" x14ac:dyDescent="0.2">
      <c r="AK408" s="100"/>
    </row>
    <row r="409" spans="37:37" x14ac:dyDescent="0.2">
      <c r="AK409" s="100"/>
    </row>
    <row r="410" spans="37:37" x14ac:dyDescent="0.2">
      <c r="AK410" s="100"/>
    </row>
    <row r="411" spans="37:37" x14ac:dyDescent="0.2">
      <c r="AK411" s="100"/>
    </row>
    <row r="412" spans="37:37" x14ac:dyDescent="0.2">
      <c r="AK412" s="100"/>
    </row>
    <row r="413" spans="37:37" x14ac:dyDescent="0.2">
      <c r="AK413" s="100"/>
    </row>
    <row r="414" spans="37:37" x14ac:dyDescent="0.2">
      <c r="AK414" s="100"/>
    </row>
    <row r="415" spans="37:37" x14ac:dyDescent="0.2">
      <c r="AK415" s="100"/>
    </row>
    <row r="416" spans="37:37" x14ac:dyDescent="0.2">
      <c r="AK416" s="100"/>
    </row>
    <row r="417" spans="37:37" x14ac:dyDescent="0.2">
      <c r="AK417" s="100"/>
    </row>
    <row r="418" spans="37:37" x14ac:dyDescent="0.2">
      <c r="AK418" s="100"/>
    </row>
    <row r="419" spans="37:37" x14ac:dyDescent="0.2">
      <c r="AK419" s="100"/>
    </row>
    <row r="420" spans="37:37" x14ac:dyDescent="0.2">
      <c r="AK420" s="100"/>
    </row>
    <row r="421" spans="37:37" x14ac:dyDescent="0.2">
      <c r="AK421" s="100"/>
    </row>
    <row r="422" spans="37:37" x14ac:dyDescent="0.2">
      <c r="AK422" s="100"/>
    </row>
    <row r="423" spans="37:37" x14ac:dyDescent="0.2">
      <c r="AK423" s="100"/>
    </row>
    <row r="424" spans="37:37" x14ac:dyDescent="0.2">
      <c r="AK424" s="100"/>
    </row>
    <row r="425" spans="37:37" x14ac:dyDescent="0.2">
      <c r="AK425" s="100"/>
    </row>
    <row r="426" spans="37:37" x14ac:dyDescent="0.2">
      <c r="AK426" s="100"/>
    </row>
    <row r="427" spans="37:37" x14ac:dyDescent="0.2">
      <c r="AK427" s="100"/>
    </row>
    <row r="428" spans="37:37" x14ac:dyDescent="0.2">
      <c r="AK428" s="100"/>
    </row>
    <row r="429" spans="37:37" x14ac:dyDescent="0.2">
      <c r="AK429" s="100"/>
    </row>
    <row r="430" spans="37:37" x14ac:dyDescent="0.2">
      <c r="AK430" s="100"/>
    </row>
    <row r="431" spans="37:37" x14ac:dyDescent="0.2">
      <c r="AK431" s="100"/>
    </row>
    <row r="432" spans="37:37" x14ac:dyDescent="0.2">
      <c r="AK432" s="100"/>
    </row>
    <row r="433" spans="37:37" x14ac:dyDescent="0.2">
      <c r="AK433" s="100"/>
    </row>
    <row r="434" spans="37:37" x14ac:dyDescent="0.2">
      <c r="AK434" s="100"/>
    </row>
    <row r="435" spans="37:37" x14ac:dyDescent="0.2">
      <c r="AK435" s="100"/>
    </row>
    <row r="436" spans="37:37" x14ac:dyDescent="0.2">
      <c r="AK436" s="100"/>
    </row>
    <row r="437" spans="37:37" x14ac:dyDescent="0.2">
      <c r="AK437" s="100"/>
    </row>
    <row r="438" spans="37:37" x14ac:dyDescent="0.2">
      <c r="AK438" s="100"/>
    </row>
    <row r="439" spans="37:37" x14ac:dyDescent="0.2">
      <c r="AK439" s="100"/>
    </row>
    <row r="440" spans="37:37" x14ac:dyDescent="0.2">
      <c r="AK440" s="100"/>
    </row>
    <row r="441" spans="37:37" x14ac:dyDescent="0.2">
      <c r="AK441" s="100"/>
    </row>
    <row r="442" spans="37:37" x14ac:dyDescent="0.2">
      <c r="AK442" s="100"/>
    </row>
    <row r="443" spans="37:37" x14ac:dyDescent="0.2">
      <c r="AK443" s="100"/>
    </row>
    <row r="444" spans="37:37" x14ac:dyDescent="0.2">
      <c r="AK444" s="100"/>
    </row>
    <row r="445" spans="37:37" x14ac:dyDescent="0.2">
      <c r="AK445" s="100"/>
    </row>
    <row r="446" spans="37:37" x14ac:dyDescent="0.2">
      <c r="AK446" s="100"/>
    </row>
    <row r="447" spans="37:37" x14ac:dyDescent="0.2">
      <c r="AK447" s="100"/>
    </row>
    <row r="448" spans="37:37" x14ac:dyDescent="0.2">
      <c r="AK448" s="100"/>
    </row>
    <row r="449" spans="37:37" x14ac:dyDescent="0.2">
      <c r="AK449" s="100"/>
    </row>
    <row r="450" spans="37:37" x14ac:dyDescent="0.2">
      <c r="AK450" s="100"/>
    </row>
    <row r="451" spans="37:37" x14ac:dyDescent="0.2">
      <c r="AK451" s="100"/>
    </row>
    <row r="452" spans="37:37" x14ac:dyDescent="0.2">
      <c r="AK452" s="100"/>
    </row>
    <row r="453" spans="37:37" x14ac:dyDescent="0.2">
      <c r="AK453" s="100"/>
    </row>
    <row r="454" spans="37:37" x14ac:dyDescent="0.2">
      <c r="AK454" s="100"/>
    </row>
    <row r="455" spans="37:37" x14ac:dyDescent="0.2">
      <c r="AK455" s="100"/>
    </row>
    <row r="456" spans="37:37" x14ac:dyDescent="0.2">
      <c r="AK456" s="100"/>
    </row>
    <row r="457" spans="37:37" x14ac:dyDescent="0.2">
      <c r="AK457" s="100"/>
    </row>
    <row r="458" spans="37:37" x14ac:dyDescent="0.2">
      <c r="AK458" s="100"/>
    </row>
    <row r="459" spans="37:37" x14ac:dyDescent="0.2">
      <c r="AK459" s="100"/>
    </row>
    <row r="460" spans="37:37" x14ac:dyDescent="0.2">
      <c r="AK460" s="100"/>
    </row>
    <row r="461" spans="37:37" x14ac:dyDescent="0.2">
      <c r="AK461" s="100"/>
    </row>
    <row r="462" spans="37:37" x14ac:dyDescent="0.2">
      <c r="AK462" s="100"/>
    </row>
    <row r="463" spans="37:37" x14ac:dyDescent="0.2">
      <c r="AK463" s="100"/>
    </row>
    <row r="464" spans="37:37" x14ac:dyDescent="0.2">
      <c r="AK464" s="100"/>
    </row>
    <row r="465" spans="37:37" x14ac:dyDescent="0.2">
      <c r="AK465" s="100"/>
    </row>
    <row r="466" spans="37:37" x14ac:dyDescent="0.2">
      <c r="AK466" s="100"/>
    </row>
    <row r="467" spans="37:37" x14ac:dyDescent="0.2">
      <c r="AK467" s="100"/>
    </row>
    <row r="468" spans="37:37" x14ac:dyDescent="0.2">
      <c r="AK468" s="100"/>
    </row>
    <row r="469" spans="37:37" x14ac:dyDescent="0.2">
      <c r="AK469" s="100"/>
    </row>
    <row r="470" spans="37:37" x14ac:dyDescent="0.2">
      <c r="AK470" s="100"/>
    </row>
    <row r="471" spans="37:37" x14ac:dyDescent="0.2">
      <c r="AK471" s="100"/>
    </row>
    <row r="472" spans="37:37" x14ac:dyDescent="0.2">
      <c r="AK472" s="100"/>
    </row>
    <row r="473" spans="37:37" x14ac:dyDescent="0.2">
      <c r="AK473" s="100"/>
    </row>
    <row r="474" spans="37:37" x14ac:dyDescent="0.2">
      <c r="AK474" s="100"/>
    </row>
    <row r="475" spans="37:37" x14ac:dyDescent="0.2">
      <c r="AK475" s="100"/>
    </row>
    <row r="476" spans="37:37" x14ac:dyDescent="0.2">
      <c r="AK476" s="100"/>
    </row>
    <row r="477" spans="37:37" x14ac:dyDescent="0.2">
      <c r="AK477" s="100"/>
    </row>
    <row r="478" spans="37:37" x14ac:dyDescent="0.2">
      <c r="AK478" s="100"/>
    </row>
    <row r="479" spans="37:37" x14ac:dyDescent="0.2">
      <c r="AK479" s="100"/>
    </row>
    <row r="480" spans="37:37" x14ac:dyDescent="0.2">
      <c r="AK480" s="100"/>
    </row>
    <row r="481" spans="37:37" x14ac:dyDescent="0.2">
      <c r="AK481" s="100"/>
    </row>
    <row r="482" spans="37:37" x14ac:dyDescent="0.2">
      <c r="AK482" s="100"/>
    </row>
    <row r="483" spans="37:37" x14ac:dyDescent="0.2">
      <c r="AK483" s="100"/>
    </row>
    <row r="484" spans="37:37" x14ac:dyDescent="0.2">
      <c r="AK484" s="100"/>
    </row>
    <row r="485" spans="37:37" x14ac:dyDescent="0.2">
      <c r="AK485" s="100"/>
    </row>
    <row r="486" spans="37:37" x14ac:dyDescent="0.2">
      <c r="AK486" s="100"/>
    </row>
    <row r="487" spans="37:37" x14ac:dyDescent="0.2">
      <c r="AK487" s="100"/>
    </row>
    <row r="488" spans="37:37" x14ac:dyDescent="0.2">
      <c r="AK488" s="100"/>
    </row>
    <row r="489" spans="37:37" x14ac:dyDescent="0.2">
      <c r="AK489" s="100"/>
    </row>
    <row r="490" spans="37:37" x14ac:dyDescent="0.2">
      <c r="AK490" s="100"/>
    </row>
    <row r="491" spans="37:37" x14ac:dyDescent="0.2">
      <c r="AK491" s="100"/>
    </row>
    <row r="492" spans="37:37" x14ac:dyDescent="0.2">
      <c r="AK492" s="100"/>
    </row>
    <row r="493" spans="37:37" x14ac:dyDescent="0.2">
      <c r="AK493" s="100"/>
    </row>
    <row r="494" spans="37:37" x14ac:dyDescent="0.2">
      <c r="AK494" s="100"/>
    </row>
    <row r="495" spans="37:37" x14ac:dyDescent="0.2">
      <c r="AK495" s="100"/>
    </row>
    <row r="496" spans="37:37" x14ac:dyDescent="0.2">
      <c r="AK496" s="100"/>
    </row>
    <row r="497" spans="37:37" x14ac:dyDescent="0.2">
      <c r="AK497" s="100"/>
    </row>
    <row r="498" spans="37:37" x14ac:dyDescent="0.2">
      <c r="AK498" s="100"/>
    </row>
    <row r="499" spans="37:37" x14ac:dyDescent="0.2">
      <c r="AK499" s="100"/>
    </row>
    <row r="500" spans="37:37" x14ac:dyDescent="0.2">
      <c r="AK500" s="100"/>
    </row>
    <row r="501" spans="37:37" x14ac:dyDescent="0.2">
      <c r="AK501" s="100"/>
    </row>
    <row r="502" spans="37:37" x14ac:dyDescent="0.2">
      <c r="AK502" s="100"/>
    </row>
    <row r="503" spans="37:37" x14ac:dyDescent="0.2">
      <c r="AK503" s="100"/>
    </row>
    <row r="504" spans="37:37" x14ac:dyDescent="0.2">
      <c r="AK504" s="100"/>
    </row>
    <row r="505" spans="37:37" x14ac:dyDescent="0.2">
      <c r="AK505" s="100"/>
    </row>
    <row r="506" spans="37:37" x14ac:dyDescent="0.2">
      <c r="AK506" s="100"/>
    </row>
    <row r="507" spans="37:37" x14ac:dyDescent="0.2">
      <c r="AK507" s="100"/>
    </row>
    <row r="508" spans="37:37" x14ac:dyDescent="0.2">
      <c r="AK508" s="100"/>
    </row>
    <row r="509" spans="37:37" x14ac:dyDescent="0.2">
      <c r="AK509" s="100"/>
    </row>
    <row r="510" spans="37:37" x14ac:dyDescent="0.2">
      <c r="AK510" s="100"/>
    </row>
    <row r="511" spans="37:37" x14ac:dyDescent="0.2">
      <c r="AK511" s="100"/>
    </row>
    <row r="512" spans="37:37" x14ac:dyDescent="0.2">
      <c r="AK512" s="100"/>
    </row>
    <row r="513" spans="37:37" x14ac:dyDescent="0.2">
      <c r="AK513" s="100"/>
    </row>
    <row r="514" spans="37:37" x14ac:dyDescent="0.2">
      <c r="AK514" s="100"/>
    </row>
    <row r="515" spans="37:37" x14ac:dyDescent="0.2">
      <c r="AK515" s="100"/>
    </row>
    <row r="516" spans="37:37" x14ac:dyDescent="0.2">
      <c r="AK516" s="100"/>
    </row>
    <row r="517" spans="37:37" x14ac:dyDescent="0.2">
      <c r="AK517" s="100"/>
    </row>
    <row r="518" spans="37:37" x14ac:dyDescent="0.2">
      <c r="AK518" s="100"/>
    </row>
    <row r="519" spans="37:37" x14ac:dyDescent="0.2">
      <c r="AK519" s="100"/>
    </row>
    <row r="520" spans="37:37" x14ac:dyDescent="0.2">
      <c r="AK520" s="100"/>
    </row>
    <row r="521" spans="37:37" x14ac:dyDescent="0.2">
      <c r="AK521" s="100"/>
    </row>
    <row r="522" spans="37:37" x14ac:dyDescent="0.2">
      <c r="AK522" s="100"/>
    </row>
    <row r="523" spans="37:37" x14ac:dyDescent="0.2">
      <c r="AK523" s="100"/>
    </row>
    <row r="524" spans="37:37" x14ac:dyDescent="0.2">
      <c r="AK524" s="100"/>
    </row>
    <row r="525" spans="37:37" x14ac:dyDescent="0.2">
      <c r="AK525" s="100"/>
    </row>
    <row r="526" spans="37:37" x14ac:dyDescent="0.2">
      <c r="AK526" s="100"/>
    </row>
    <row r="527" spans="37:37" x14ac:dyDescent="0.2">
      <c r="AK527" s="100"/>
    </row>
    <row r="528" spans="37:37" x14ac:dyDescent="0.2">
      <c r="AK528" s="100"/>
    </row>
    <row r="529" spans="37:37" x14ac:dyDescent="0.2">
      <c r="AK529" s="100"/>
    </row>
    <row r="530" spans="37:37" x14ac:dyDescent="0.2">
      <c r="AK530" s="100"/>
    </row>
    <row r="531" spans="37:37" x14ac:dyDescent="0.2">
      <c r="AK531" s="100"/>
    </row>
    <row r="532" spans="37:37" x14ac:dyDescent="0.2">
      <c r="AK532" s="100"/>
    </row>
    <row r="533" spans="37:37" x14ac:dyDescent="0.2">
      <c r="AK533" s="100"/>
    </row>
    <row r="534" spans="37:37" x14ac:dyDescent="0.2">
      <c r="AK534" s="100"/>
    </row>
    <row r="535" spans="37:37" x14ac:dyDescent="0.2">
      <c r="AK535" s="100"/>
    </row>
    <row r="536" spans="37:37" x14ac:dyDescent="0.2">
      <c r="AK536" s="100"/>
    </row>
    <row r="537" spans="37:37" x14ac:dyDescent="0.2">
      <c r="AK537" s="100"/>
    </row>
    <row r="538" spans="37:37" x14ac:dyDescent="0.2">
      <c r="AK538" s="100"/>
    </row>
    <row r="539" spans="37:37" x14ac:dyDescent="0.2">
      <c r="AK539" s="100"/>
    </row>
    <row r="540" spans="37:37" x14ac:dyDescent="0.2">
      <c r="AK540" s="100"/>
    </row>
    <row r="541" spans="37:37" x14ac:dyDescent="0.2">
      <c r="AK541" s="100"/>
    </row>
    <row r="542" spans="37:37" x14ac:dyDescent="0.2">
      <c r="AK542" s="100"/>
    </row>
    <row r="543" spans="37:37" x14ac:dyDescent="0.2">
      <c r="AK543" s="100"/>
    </row>
    <row r="544" spans="37:37" x14ac:dyDescent="0.2">
      <c r="AK544" s="100"/>
    </row>
    <row r="545" spans="37:37" x14ac:dyDescent="0.2">
      <c r="AK545" s="100"/>
    </row>
    <row r="546" spans="37:37" x14ac:dyDescent="0.2">
      <c r="AK546" s="100"/>
    </row>
    <row r="547" spans="37:37" x14ac:dyDescent="0.2">
      <c r="AK547" s="100"/>
    </row>
    <row r="548" spans="37:37" x14ac:dyDescent="0.2">
      <c r="AK548" s="100"/>
    </row>
    <row r="549" spans="37:37" x14ac:dyDescent="0.2">
      <c r="AK549" s="100"/>
    </row>
    <row r="550" spans="37:37" x14ac:dyDescent="0.2">
      <c r="AK550" s="100"/>
    </row>
    <row r="551" spans="37:37" x14ac:dyDescent="0.2">
      <c r="AK551" s="100"/>
    </row>
    <row r="552" spans="37:37" x14ac:dyDescent="0.2">
      <c r="AK552" s="100"/>
    </row>
    <row r="553" spans="37:37" x14ac:dyDescent="0.2">
      <c r="AK553" s="100"/>
    </row>
    <row r="554" spans="37:37" x14ac:dyDescent="0.2">
      <c r="AK554" s="100"/>
    </row>
    <row r="555" spans="37:37" x14ac:dyDescent="0.2">
      <c r="AK555" s="100"/>
    </row>
    <row r="556" spans="37:37" x14ac:dyDescent="0.2">
      <c r="AK556" s="100"/>
    </row>
    <row r="557" spans="37:37" x14ac:dyDescent="0.2">
      <c r="AK557" s="100"/>
    </row>
    <row r="558" spans="37:37" x14ac:dyDescent="0.2">
      <c r="AK558" s="100"/>
    </row>
    <row r="559" spans="37:37" x14ac:dyDescent="0.2">
      <c r="AK559" s="100"/>
    </row>
    <row r="560" spans="37:37" x14ac:dyDescent="0.2">
      <c r="AK560" s="100"/>
    </row>
    <row r="561" spans="37:37" x14ac:dyDescent="0.2">
      <c r="AK561" s="100"/>
    </row>
    <row r="562" spans="37:37" x14ac:dyDescent="0.2">
      <c r="AK562" s="100"/>
    </row>
    <row r="563" spans="37:37" x14ac:dyDescent="0.2">
      <c r="AK563" s="100"/>
    </row>
    <row r="564" spans="37:37" x14ac:dyDescent="0.2">
      <c r="AK564" s="100"/>
    </row>
    <row r="565" spans="37:37" x14ac:dyDescent="0.2">
      <c r="AK565" s="100"/>
    </row>
    <row r="566" spans="37:37" x14ac:dyDescent="0.2">
      <c r="AK566" s="100"/>
    </row>
    <row r="567" spans="37:37" x14ac:dyDescent="0.2">
      <c r="AK567" s="100"/>
    </row>
    <row r="568" spans="37:37" x14ac:dyDescent="0.2">
      <c r="AK568" s="100"/>
    </row>
    <row r="569" spans="37:37" x14ac:dyDescent="0.2">
      <c r="AK569" s="100"/>
    </row>
    <row r="570" spans="37:37" x14ac:dyDescent="0.2">
      <c r="AK570" s="100"/>
    </row>
    <row r="571" spans="37:37" x14ac:dyDescent="0.2">
      <c r="AK571" s="100"/>
    </row>
    <row r="572" spans="37:37" x14ac:dyDescent="0.2">
      <c r="AK572" s="100"/>
    </row>
    <row r="573" spans="37:37" x14ac:dyDescent="0.2">
      <c r="AK573" s="100"/>
    </row>
    <row r="574" spans="37:37" x14ac:dyDescent="0.2">
      <c r="AK574" s="100"/>
    </row>
    <row r="575" spans="37:37" x14ac:dyDescent="0.2">
      <c r="AK575" s="100"/>
    </row>
    <row r="576" spans="37:37" x14ac:dyDescent="0.2">
      <c r="AK576" s="100"/>
    </row>
    <row r="577" spans="37:37" x14ac:dyDescent="0.2">
      <c r="AK577" s="100"/>
    </row>
    <row r="578" spans="37:37" x14ac:dyDescent="0.2">
      <c r="AK578" s="100"/>
    </row>
    <row r="579" spans="37:37" x14ac:dyDescent="0.2">
      <c r="AK579" s="100"/>
    </row>
    <row r="580" spans="37:37" x14ac:dyDescent="0.2">
      <c r="AK580" s="100"/>
    </row>
    <row r="581" spans="37:37" x14ac:dyDescent="0.2">
      <c r="AK581" s="100"/>
    </row>
    <row r="582" spans="37:37" x14ac:dyDescent="0.2">
      <c r="AK582" s="100"/>
    </row>
    <row r="583" spans="37:37" x14ac:dyDescent="0.2">
      <c r="AK583" s="100"/>
    </row>
    <row r="584" spans="37:37" x14ac:dyDescent="0.2">
      <c r="AK584" s="100"/>
    </row>
    <row r="585" spans="37:37" x14ac:dyDescent="0.2">
      <c r="AK585" s="100"/>
    </row>
    <row r="586" spans="37:37" x14ac:dyDescent="0.2">
      <c r="AK586" s="100"/>
    </row>
    <row r="587" spans="37:37" x14ac:dyDescent="0.2">
      <c r="AK587" s="100"/>
    </row>
    <row r="588" spans="37:37" x14ac:dyDescent="0.2">
      <c r="AK588" s="100"/>
    </row>
    <row r="589" spans="37:37" x14ac:dyDescent="0.2">
      <c r="AK589" s="100"/>
    </row>
    <row r="590" spans="37:37" x14ac:dyDescent="0.2">
      <c r="AK590" s="100"/>
    </row>
    <row r="591" spans="37:37" x14ac:dyDescent="0.2">
      <c r="AK591" s="100"/>
    </row>
    <row r="592" spans="37:37" x14ac:dyDescent="0.2">
      <c r="AK592" s="100"/>
    </row>
    <row r="593" spans="37:37" x14ac:dyDescent="0.2">
      <c r="AK593" s="100"/>
    </row>
    <row r="594" spans="37:37" x14ac:dyDescent="0.2">
      <c r="AK594" s="100"/>
    </row>
    <row r="595" spans="37:37" x14ac:dyDescent="0.2">
      <c r="AK595" s="100"/>
    </row>
    <row r="596" spans="37:37" x14ac:dyDescent="0.2">
      <c r="AK596" s="100"/>
    </row>
    <row r="597" spans="37:37" x14ac:dyDescent="0.2">
      <c r="AK597" s="100"/>
    </row>
    <row r="598" spans="37:37" x14ac:dyDescent="0.2">
      <c r="AK598" s="100"/>
    </row>
    <row r="599" spans="37:37" x14ac:dyDescent="0.2">
      <c r="AK599" s="100"/>
    </row>
    <row r="600" spans="37:37" x14ac:dyDescent="0.2">
      <c r="AK600" s="100"/>
    </row>
    <row r="601" spans="37:37" x14ac:dyDescent="0.2">
      <c r="AK601" s="100"/>
    </row>
    <row r="602" spans="37:37" x14ac:dyDescent="0.2">
      <c r="AK602" s="100"/>
    </row>
    <row r="603" spans="37:37" x14ac:dyDescent="0.2">
      <c r="AK603" s="100"/>
    </row>
  </sheetData>
  <mergeCells count="250">
    <mergeCell ref="A2:AU2"/>
    <mergeCell ref="A3:A4"/>
    <mergeCell ref="B3:F4"/>
    <mergeCell ref="G3:I4"/>
    <mergeCell ref="J3:N4"/>
    <mergeCell ref="O3:Q4"/>
    <mergeCell ref="R3:U4"/>
    <mergeCell ref="V3:AE4"/>
    <mergeCell ref="AF3:AO4"/>
    <mergeCell ref="AP3:AU4"/>
    <mergeCell ref="AP6:AU6"/>
    <mergeCell ref="B5:F5"/>
    <mergeCell ref="G5:I5"/>
    <mergeCell ref="J5:N5"/>
    <mergeCell ref="O5:Q5"/>
    <mergeCell ref="R5:U5"/>
    <mergeCell ref="V5:AE5"/>
    <mergeCell ref="AF7:AO7"/>
    <mergeCell ref="AP7:AU7"/>
    <mergeCell ref="AF5:AO5"/>
    <mergeCell ref="AP5:AU5"/>
    <mergeCell ref="B6:F6"/>
    <mergeCell ref="G6:I6"/>
    <mergeCell ref="J6:N6"/>
    <mergeCell ref="O6:Q6"/>
    <mergeCell ref="R6:U6"/>
    <mergeCell ref="V6:AE6"/>
    <mergeCell ref="AF6:AO6"/>
    <mergeCell ref="B8:F8"/>
    <mergeCell ref="G8:I8"/>
    <mergeCell ref="J8:N8"/>
    <mergeCell ref="O8:Q8"/>
    <mergeCell ref="R8:U8"/>
    <mergeCell ref="V8:AE8"/>
    <mergeCell ref="AF8:AO8"/>
    <mergeCell ref="AP8:AU8"/>
    <mergeCell ref="B7:F7"/>
    <mergeCell ref="G7:I7"/>
    <mergeCell ref="J7:N7"/>
    <mergeCell ref="O7:Q7"/>
    <mergeCell ref="R7:U7"/>
    <mergeCell ref="V7:AE7"/>
    <mergeCell ref="B9:F9"/>
    <mergeCell ref="G9:I9"/>
    <mergeCell ref="J9:N9"/>
    <mergeCell ref="O9:Q9"/>
    <mergeCell ref="R9:U9"/>
    <mergeCell ref="V9:AE9"/>
    <mergeCell ref="AF9:AO9"/>
    <mergeCell ref="AP9:AU9"/>
    <mergeCell ref="A13:A18"/>
    <mergeCell ref="B13:J18"/>
    <mergeCell ref="K13:P17"/>
    <mergeCell ref="Q13:Z13"/>
    <mergeCell ref="AA13:BD13"/>
    <mergeCell ref="Q14:Q17"/>
    <mergeCell ref="R14:R17"/>
    <mergeCell ref="S14:S17"/>
    <mergeCell ref="T14:T17"/>
    <mergeCell ref="U14:Z14"/>
    <mergeCell ref="AA14:AJ14"/>
    <mergeCell ref="AK14:AT14"/>
    <mergeCell ref="AU14:BD14"/>
    <mergeCell ref="U15:Y15"/>
    <mergeCell ref="Z15:Z17"/>
    <mergeCell ref="AA15:AA17"/>
    <mergeCell ref="AB15:AE15"/>
    <mergeCell ref="AF15:AF17"/>
    <mergeCell ref="AG15:AJ15"/>
    <mergeCell ref="BA16:BA17"/>
    <mergeCell ref="U16:U17"/>
    <mergeCell ref="V16:Y16"/>
    <mergeCell ref="AB16:AB17"/>
    <mergeCell ref="AC16:AC17"/>
    <mergeCell ref="AD16:AD17"/>
    <mergeCell ref="AE16:AE17"/>
    <mergeCell ref="AZ15:AZ17"/>
    <mergeCell ref="BA15:BD15"/>
    <mergeCell ref="BB16:BB17"/>
    <mergeCell ref="BC16:BC17"/>
    <mergeCell ref="BD16:BD17"/>
    <mergeCell ref="AK15:AK17"/>
    <mergeCell ref="AL15:AO15"/>
    <mergeCell ref="AP15:AP17"/>
    <mergeCell ref="AQ15:AT15"/>
    <mergeCell ref="AU15:AU17"/>
    <mergeCell ref="AV15:AY15"/>
    <mergeCell ref="AN16:AN17"/>
    <mergeCell ref="AO16:AO17"/>
    <mergeCell ref="AQ16:AQ17"/>
    <mergeCell ref="AX16:AX17"/>
    <mergeCell ref="AY16:AY17"/>
    <mergeCell ref="AG16:AG17"/>
    <mergeCell ref="AH16:AH17"/>
    <mergeCell ref="AI16:AI17"/>
    <mergeCell ref="AJ16:AJ17"/>
    <mergeCell ref="AL16:AL17"/>
    <mergeCell ref="AM16:AM17"/>
    <mergeCell ref="B36:J36"/>
    <mergeCell ref="AR16:AR17"/>
    <mergeCell ref="B19:J19"/>
    <mergeCell ref="K19:P19"/>
    <mergeCell ref="B20:J20"/>
    <mergeCell ref="K20:P20"/>
    <mergeCell ref="AS16:AS17"/>
    <mergeCell ref="AT16:AT17"/>
    <mergeCell ref="AV16:AV17"/>
    <mergeCell ref="AW16:AW17"/>
    <mergeCell ref="AG23:AG24"/>
    <mergeCell ref="B42:J42"/>
    <mergeCell ref="K42:P42"/>
    <mergeCell ref="B37:J37"/>
    <mergeCell ref="B38:J38"/>
    <mergeCell ref="B39:J39"/>
    <mergeCell ref="B40:J40"/>
    <mergeCell ref="B41:J41"/>
    <mergeCell ref="B21:J21"/>
    <mergeCell ref="K21:P21"/>
    <mergeCell ref="B22:J22"/>
    <mergeCell ref="B23:J23"/>
    <mergeCell ref="B24:J24"/>
    <mergeCell ref="B35:J35"/>
    <mergeCell ref="L23:L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43:J43"/>
    <mergeCell ref="K43:P43"/>
    <mergeCell ref="B50:J50"/>
    <mergeCell ref="K50:P50"/>
    <mergeCell ref="B51:J51"/>
    <mergeCell ref="B52:J52"/>
    <mergeCell ref="B53:J53"/>
    <mergeCell ref="B54:J54"/>
    <mergeCell ref="K54:P54"/>
    <mergeCell ref="B44:J44"/>
    <mergeCell ref="B45:J45"/>
    <mergeCell ref="B46:J46"/>
    <mergeCell ref="B47:J47"/>
    <mergeCell ref="B48:J48"/>
    <mergeCell ref="B49:J49"/>
    <mergeCell ref="B61:J61"/>
    <mergeCell ref="B62:J62"/>
    <mergeCell ref="B63:J63"/>
    <mergeCell ref="B64:J64"/>
    <mergeCell ref="B65:J65"/>
    <mergeCell ref="B55:J55"/>
    <mergeCell ref="B56:J56"/>
    <mergeCell ref="B57:J57"/>
    <mergeCell ref="B58:J58"/>
    <mergeCell ref="B59:J59"/>
    <mergeCell ref="B60:J60"/>
    <mergeCell ref="B71:J71"/>
    <mergeCell ref="K71:P71"/>
    <mergeCell ref="B72:J72"/>
    <mergeCell ref="B73:J73"/>
    <mergeCell ref="B74:J74"/>
    <mergeCell ref="B75:J75"/>
    <mergeCell ref="B66:J66"/>
    <mergeCell ref="B67:J67"/>
    <mergeCell ref="B68:J68"/>
    <mergeCell ref="K68:P68"/>
    <mergeCell ref="B69:J69"/>
    <mergeCell ref="B70:J70"/>
    <mergeCell ref="K70:P70"/>
    <mergeCell ref="B81:J81"/>
    <mergeCell ref="BE81:BG81"/>
    <mergeCell ref="B82:J82"/>
    <mergeCell ref="K82:P82"/>
    <mergeCell ref="B83:J83"/>
    <mergeCell ref="B84:J84"/>
    <mergeCell ref="BE84:BF84"/>
    <mergeCell ref="B76:J76"/>
    <mergeCell ref="B77:J77"/>
    <mergeCell ref="K77:P77"/>
    <mergeCell ref="B78:J78"/>
    <mergeCell ref="B79:J79"/>
    <mergeCell ref="B80:J80"/>
    <mergeCell ref="N75:N76"/>
    <mergeCell ref="P80:P81"/>
    <mergeCell ref="B89:J89"/>
    <mergeCell ref="BE89:BF89"/>
    <mergeCell ref="B90:J90"/>
    <mergeCell ref="B91:J91"/>
    <mergeCell ref="B92:J92"/>
    <mergeCell ref="B93:J93"/>
    <mergeCell ref="B85:J85"/>
    <mergeCell ref="B86:J86"/>
    <mergeCell ref="B87:J87"/>
    <mergeCell ref="K87:P87"/>
    <mergeCell ref="B88:J88"/>
    <mergeCell ref="O90:O91"/>
    <mergeCell ref="T97:Z97"/>
    <mergeCell ref="T98:Z98"/>
    <mergeCell ref="T99:Z99"/>
    <mergeCell ref="T100:Z100"/>
    <mergeCell ref="T101:Z101"/>
    <mergeCell ref="T102:Z102"/>
    <mergeCell ref="B94:J94"/>
    <mergeCell ref="A95:J95"/>
    <mergeCell ref="K95:P95"/>
    <mergeCell ref="A97:P105"/>
    <mergeCell ref="Q97:R105"/>
    <mergeCell ref="S97:S102"/>
    <mergeCell ref="S103:S105"/>
    <mergeCell ref="B113:AA113"/>
    <mergeCell ref="B114:AA114"/>
    <mergeCell ref="B115:AA115"/>
    <mergeCell ref="B116:AA116"/>
    <mergeCell ref="B117:AA117"/>
    <mergeCell ref="B118:AA118"/>
    <mergeCell ref="T103:Z103"/>
    <mergeCell ref="T104:Z104"/>
    <mergeCell ref="T105:Z105"/>
    <mergeCell ref="A109:AA109"/>
    <mergeCell ref="B111:AA111"/>
    <mergeCell ref="B112:AA112"/>
    <mergeCell ref="B125:AA125"/>
    <mergeCell ref="B126:AA126"/>
    <mergeCell ref="B127:AA127"/>
    <mergeCell ref="B128:AA128"/>
    <mergeCell ref="B129:AA129"/>
    <mergeCell ref="B130:AA130"/>
    <mergeCell ref="B119:AA119"/>
    <mergeCell ref="B120:AA120"/>
    <mergeCell ref="B121:AA121"/>
    <mergeCell ref="B122:AA122"/>
    <mergeCell ref="B123:AA123"/>
    <mergeCell ref="B124:AA124"/>
    <mergeCell ref="B143:AA143"/>
    <mergeCell ref="B144:AA144"/>
    <mergeCell ref="B137:AA137"/>
    <mergeCell ref="B138:AA138"/>
    <mergeCell ref="B139:AA139"/>
    <mergeCell ref="B140:AA140"/>
    <mergeCell ref="B141:AA141"/>
    <mergeCell ref="B142:AA142"/>
    <mergeCell ref="B131:AA131"/>
    <mergeCell ref="B132:AA132"/>
    <mergeCell ref="B133:AA133"/>
    <mergeCell ref="B134:AA134"/>
    <mergeCell ref="B135:AA135"/>
    <mergeCell ref="B136:AA136"/>
  </mergeCells>
  <printOptions horizontalCentered="1"/>
  <pageMargins left="0.15748031496063003" right="0.15748031496063003" top="0.82716535433070915" bottom="0.66259842519685008" header="0.4334645669291341" footer="0.31535433070866109"/>
  <pageSetup paperSize="9" scale="60" fitToWidth="0" fitToHeight="0" orientation="landscape" horizontalDpi="0" verticalDpi="0" r:id="rId1"/>
  <headerFooter alignWithMargins="0">
    <oddFooter>&amp;R&amp;"Calibri,Regular"&amp;9Версия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44"/>
  <sheetViews>
    <sheetView workbookViewId="0">
      <selection activeCell="B9" sqref="B9:H9"/>
    </sheetView>
  </sheetViews>
  <sheetFormatPr defaultRowHeight="14.25" x14ac:dyDescent="0.2"/>
  <cols>
    <col min="1" max="1" width="4.5" style="216" customWidth="1"/>
    <col min="2" max="2" width="11.875" style="209" customWidth="1"/>
    <col min="3" max="3" width="9.75" style="209" customWidth="1"/>
    <col min="4" max="4" width="9.875" style="209" customWidth="1"/>
    <col min="5" max="5" width="10.25" style="209" customWidth="1"/>
    <col min="6" max="6" width="10.5" style="209" customWidth="1"/>
    <col min="7" max="7" width="10.125" style="209" customWidth="1"/>
    <col min="8" max="1019" width="8.5" style="209" customWidth="1"/>
    <col min="1020" max="1020" width="9" customWidth="1"/>
  </cols>
  <sheetData>
    <row r="1" spans="1:8" ht="13.5" customHeight="1" x14ac:dyDescent="0.2">
      <c r="A1" s="302" t="s">
        <v>219</v>
      </c>
      <c r="B1" s="302"/>
      <c r="C1" s="302"/>
      <c r="D1" s="302"/>
      <c r="E1" s="302"/>
      <c r="F1" s="302"/>
      <c r="G1" s="302"/>
      <c r="H1" s="302"/>
    </row>
    <row r="2" spans="1:8" ht="13.5" customHeight="1" x14ac:dyDescent="0.2">
      <c r="A2" s="210"/>
      <c r="B2" s="210"/>
      <c r="C2" s="210"/>
      <c r="D2" s="210"/>
      <c r="E2" s="210"/>
      <c r="F2" s="210"/>
      <c r="G2" s="210"/>
      <c r="H2" s="210"/>
    </row>
    <row r="3" spans="1:8" ht="16.5" customHeight="1" x14ac:dyDescent="0.2">
      <c r="A3" s="211" t="s">
        <v>147</v>
      </c>
      <c r="B3" s="294" t="s">
        <v>148</v>
      </c>
      <c r="C3" s="294"/>
      <c r="D3" s="294"/>
      <c r="E3" s="294"/>
      <c r="F3" s="294"/>
      <c r="G3" s="294"/>
      <c r="H3" s="295"/>
    </row>
    <row r="4" spans="1:8" ht="13.5" customHeight="1" x14ac:dyDescent="0.2">
      <c r="A4" s="212"/>
      <c r="B4" s="294" t="s">
        <v>149</v>
      </c>
      <c r="C4" s="294"/>
      <c r="D4" s="294"/>
      <c r="E4" s="294"/>
      <c r="F4" s="294"/>
      <c r="G4" s="294"/>
      <c r="H4" s="295"/>
    </row>
    <row r="5" spans="1:8" ht="13.5" customHeight="1" x14ac:dyDescent="0.2">
      <c r="A5" s="213">
        <v>1</v>
      </c>
      <c r="B5" s="290" t="s">
        <v>220</v>
      </c>
      <c r="C5" s="290"/>
      <c r="D5" s="290"/>
      <c r="E5" s="290"/>
      <c r="F5" s="290"/>
      <c r="G5" s="290"/>
      <c r="H5" s="291"/>
    </row>
    <row r="6" spans="1:8" ht="13.5" customHeight="1" x14ac:dyDescent="0.2">
      <c r="A6" s="213">
        <v>2</v>
      </c>
      <c r="B6" s="290" t="s">
        <v>221</v>
      </c>
      <c r="C6" s="290"/>
      <c r="D6" s="290"/>
      <c r="E6" s="290"/>
      <c r="F6" s="290"/>
      <c r="G6" s="290"/>
      <c r="H6" s="291"/>
    </row>
    <row r="7" spans="1:8" ht="13.5" customHeight="1" x14ac:dyDescent="0.2">
      <c r="A7" s="213">
        <v>3</v>
      </c>
      <c r="B7" s="298" t="s">
        <v>222</v>
      </c>
      <c r="C7" s="298"/>
      <c r="D7" s="298"/>
      <c r="E7" s="298"/>
      <c r="F7" s="298"/>
      <c r="G7" s="298"/>
      <c r="H7" s="299"/>
    </row>
    <row r="8" spans="1:8" ht="13.5" customHeight="1" x14ac:dyDescent="0.2">
      <c r="A8" s="213">
        <v>4</v>
      </c>
      <c r="B8" s="298" t="s">
        <v>223</v>
      </c>
      <c r="C8" s="298"/>
      <c r="D8" s="298"/>
      <c r="E8" s="298"/>
      <c r="F8" s="298"/>
      <c r="G8" s="298"/>
      <c r="H8" s="299"/>
    </row>
    <row r="9" spans="1:8" ht="13.5" customHeight="1" x14ac:dyDescent="0.2">
      <c r="A9" s="213">
        <v>5</v>
      </c>
      <c r="B9" s="290" t="s">
        <v>224</v>
      </c>
      <c r="C9" s="290"/>
      <c r="D9" s="290"/>
      <c r="E9" s="290"/>
      <c r="F9" s="290"/>
      <c r="G9" s="290"/>
      <c r="H9" s="291"/>
    </row>
    <row r="10" spans="1:8" ht="13.5" customHeight="1" x14ac:dyDescent="0.2">
      <c r="A10" s="213">
        <v>6</v>
      </c>
      <c r="B10" s="290" t="s">
        <v>225</v>
      </c>
      <c r="C10" s="290"/>
      <c r="D10" s="290"/>
      <c r="E10" s="290"/>
      <c r="F10" s="290"/>
      <c r="G10" s="290"/>
      <c r="H10" s="291"/>
    </row>
    <row r="11" spans="1:8" ht="13.5" customHeight="1" x14ac:dyDescent="0.2">
      <c r="A11" s="213">
        <v>7</v>
      </c>
      <c r="B11" s="290" t="s">
        <v>226</v>
      </c>
      <c r="C11" s="290"/>
      <c r="D11" s="290"/>
      <c r="E11" s="290"/>
      <c r="F11" s="290"/>
      <c r="G11" s="290"/>
      <c r="H11" s="291"/>
    </row>
    <row r="12" spans="1:8" ht="13.5" customHeight="1" x14ac:dyDescent="0.2">
      <c r="A12" s="213">
        <v>8</v>
      </c>
      <c r="B12" s="290" t="s">
        <v>227</v>
      </c>
      <c r="C12" s="290"/>
      <c r="D12" s="290"/>
      <c r="E12" s="290"/>
      <c r="F12" s="290"/>
      <c r="G12" s="290"/>
      <c r="H12" s="291"/>
    </row>
    <row r="13" spans="1:8" ht="13.5" customHeight="1" x14ac:dyDescent="0.2">
      <c r="A13" s="213">
        <v>9</v>
      </c>
      <c r="B13" s="290" t="s">
        <v>228</v>
      </c>
      <c r="C13" s="290"/>
      <c r="D13" s="290"/>
      <c r="E13" s="290"/>
      <c r="F13" s="290"/>
      <c r="G13" s="290"/>
      <c r="H13" s="291"/>
    </row>
    <row r="14" spans="1:8" ht="13.5" customHeight="1" x14ac:dyDescent="0.2">
      <c r="A14" s="213">
        <v>10</v>
      </c>
      <c r="B14" s="290" t="s">
        <v>229</v>
      </c>
      <c r="C14" s="290"/>
      <c r="D14" s="290"/>
      <c r="E14" s="290"/>
      <c r="F14" s="290"/>
      <c r="G14" s="290"/>
      <c r="H14" s="291"/>
    </row>
    <row r="15" spans="1:8" ht="13.5" customHeight="1" x14ac:dyDescent="0.2">
      <c r="A15" s="213">
        <v>11</v>
      </c>
      <c r="B15" s="298" t="s">
        <v>230</v>
      </c>
      <c r="C15" s="298"/>
      <c r="D15" s="298"/>
      <c r="E15" s="298"/>
      <c r="F15" s="298"/>
      <c r="G15" s="298"/>
      <c r="H15" s="299"/>
    </row>
    <row r="16" spans="1:8" ht="13.5" customHeight="1" x14ac:dyDescent="0.2">
      <c r="A16" s="213">
        <v>12</v>
      </c>
      <c r="B16" s="290" t="s">
        <v>231</v>
      </c>
      <c r="C16" s="290" t="s">
        <v>68</v>
      </c>
      <c r="D16" s="290" t="s">
        <v>68</v>
      </c>
      <c r="E16" s="290" t="s">
        <v>68</v>
      </c>
      <c r="F16" s="290" t="s">
        <v>68</v>
      </c>
      <c r="G16" s="290" t="s">
        <v>68</v>
      </c>
      <c r="H16" s="291" t="s">
        <v>68</v>
      </c>
    </row>
    <row r="17" spans="1:8" ht="13.5" customHeight="1" x14ac:dyDescent="0.2">
      <c r="A17" s="213">
        <v>13</v>
      </c>
      <c r="B17" s="298" t="s">
        <v>107</v>
      </c>
      <c r="C17" s="298"/>
      <c r="D17" s="298"/>
      <c r="E17" s="298"/>
      <c r="F17" s="298"/>
      <c r="G17" s="298"/>
      <c r="H17" s="299"/>
    </row>
    <row r="18" spans="1:8" ht="13.5" customHeight="1" x14ac:dyDescent="0.2">
      <c r="A18" s="213">
        <v>14</v>
      </c>
      <c r="B18" s="298" t="s">
        <v>232</v>
      </c>
      <c r="C18" s="298"/>
      <c r="D18" s="298"/>
      <c r="E18" s="298"/>
      <c r="F18" s="298"/>
      <c r="G18" s="298"/>
      <c r="H18" s="299"/>
    </row>
    <row r="19" spans="1:8" ht="13.5" customHeight="1" x14ac:dyDescent="0.2">
      <c r="A19" s="213">
        <v>15</v>
      </c>
      <c r="B19" s="298" t="s">
        <v>233</v>
      </c>
      <c r="C19" s="298"/>
      <c r="D19" s="298"/>
      <c r="E19" s="298"/>
      <c r="F19" s="298"/>
      <c r="G19" s="298"/>
      <c r="H19" s="299"/>
    </row>
    <row r="20" spans="1:8" ht="13.5" customHeight="1" x14ac:dyDescent="0.2">
      <c r="A20" s="213">
        <v>16</v>
      </c>
      <c r="B20" s="298" t="s">
        <v>234</v>
      </c>
      <c r="C20" s="298"/>
      <c r="D20" s="298"/>
      <c r="E20" s="298"/>
      <c r="F20" s="298"/>
      <c r="G20" s="298"/>
      <c r="H20" s="299"/>
    </row>
    <row r="21" spans="1:8" ht="13.5" customHeight="1" x14ac:dyDescent="0.2">
      <c r="A21" s="213">
        <v>17</v>
      </c>
      <c r="B21" s="298" t="s">
        <v>235</v>
      </c>
      <c r="C21" s="298"/>
      <c r="D21" s="298"/>
      <c r="E21" s="298"/>
      <c r="F21" s="298"/>
      <c r="G21" s="298"/>
      <c r="H21" s="299"/>
    </row>
    <row r="22" spans="1:8" ht="13.5" customHeight="1" x14ac:dyDescent="0.2">
      <c r="A22" s="213">
        <v>18</v>
      </c>
      <c r="B22" s="300" t="s">
        <v>247</v>
      </c>
      <c r="C22" s="300"/>
      <c r="D22" s="300"/>
      <c r="E22" s="300"/>
      <c r="F22" s="300"/>
      <c r="G22" s="300"/>
      <c r="H22" s="301"/>
    </row>
    <row r="23" spans="1:8" ht="13.5" customHeight="1" x14ac:dyDescent="0.2">
      <c r="A23" s="212"/>
      <c r="B23" s="294" t="s">
        <v>163</v>
      </c>
      <c r="C23" s="294"/>
      <c r="D23" s="294"/>
      <c r="E23" s="294"/>
      <c r="F23" s="294"/>
      <c r="G23" s="294"/>
      <c r="H23" s="295"/>
    </row>
    <row r="24" spans="1:8" ht="13.5" customHeight="1" x14ac:dyDescent="0.2">
      <c r="A24" s="213">
        <v>1</v>
      </c>
      <c r="B24" s="290" t="s">
        <v>231</v>
      </c>
      <c r="C24" s="290"/>
      <c r="D24" s="290"/>
      <c r="E24" s="290"/>
      <c r="F24" s="290"/>
      <c r="G24" s="290"/>
      <c r="H24" s="291"/>
    </row>
    <row r="25" spans="1:8" ht="13.5" customHeight="1" x14ac:dyDescent="0.2">
      <c r="A25" s="213">
        <v>2</v>
      </c>
      <c r="B25" s="290" t="s">
        <v>224</v>
      </c>
      <c r="C25" s="290"/>
      <c r="D25" s="290"/>
      <c r="E25" s="290"/>
      <c r="F25" s="290"/>
      <c r="G25" s="290"/>
      <c r="H25" s="291"/>
    </row>
    <row r="26" spans="1:8" ht="13.5" customHeight="1" x14ac:dyDescent="0.2">
      <c r="A26" s="213">
        <v>3</v>
      </c>
      <c r="B26" s="290" t="s">
        <v>223</v>
      </c>
      <c r="C26" s="290"/>
      <c r="D26" s="290"/>
      <c r="E26" s="290"/>
      <c r="F26" s="290"/>
      <c r="G26" s="290"/>
      <c r="H26" s="291"/>
    </row>
    <row r="27" spans="1:8" ht="13.5" customHeight="1" x14ac:dyDescent="0.2">
      <c r="A27" s="213">
        <v>4</v>
      </c>
      <c r="B27" s="298" t="s">
        <v>236</v>
      </c>
      <c r="C27" s="298"/>
      <c r="D27" s="298"/>
      <c r="E27" s="298"/>
      <c r="F27" s="298"/>
      <c r="G27" s="298"/>
      <c r="H27" s="299"/>
    </row>
    <row r="28" spans="1:8" ht="13.5" customHeight="1" x14ac:dyDescent="0.2">
      <c r="A28" s="213">
        <v>5</v>
      </c>
      <c r="B28" s="298" t="s">
        <v>237</v>
      </c>
      <c r="C28" s="298"/>
      <c r="D28" s="298"/>
      <c r="E28" s="298"/>
      <c r="F28" s="298"/>
      <c r="G28" s="298"/>
      <c r="H28" s="299"/>
    </row>
    <row r="29" spans="1:8" ht="13.5" customHeight="1" x14ac:dyDescent="0.2">
      <c r="A29" s="213">
        <v>6</v>
      </c>
      <c r="B29" s="298" t="s">
        <v>238</v>
      </c>
      <c r="C29" s="298"/>
      <c r="D29" s="298"/>
      <c r="E29" s="298"/>
      <c r="F29" s="298"/>
      <c r="G29" s="298"/>
      <c r="H29" s="299"/>
    </row>
    <row r="30" spans="1:8" ht="13.5" customHeight="1" x14ac:dyDescent="0.2">
      <c r="A30" s="213">
        <v>7</v>
      </c>
      <c r="B30" s="298" t="s">
        <v>239</v>
      </c>
      <c r="C30" s="298"/>
      <c r="D30" s="298"/>
      <c r="E30" s="298"/>
      <c r="F30" s="298"/>
      <c r="G30" s="298"/>
      <c r="H30" s="299"/>
    </row>
    <row r="31" spans="1:8" ht="13.5" customHeight="1" x14ac:dyDescent="0.2">
      <c r="A31" s="213">
        <v>8</v>
      </c>
      <c r="B31" s="296" t="s">
        <v>248</v>
      </c>
      <c r="C31" s="296"/>
      <c r="D31" s="296"/>
      <c r="E31" s="296"/>
      <c r="F31" s="296"/>
      <c r="G31" s="296"/>
      <c r="H31" s="297"/>
    </row>
    <row r="32" spans="1:8" ht="13.5" customHeight="1" x14ac:dyDescent="0.2">
      <c r="A32" s="213">
        <v>9</v>
      </c>
      <c r="B32" s="296" t="s">
        <v>249</v>
      </c>
      <c r="C32" s="296"/>
      <c r="D32" s="296"/>
      <c r="E32" s="296"/>
      <c r="F32" s="296"/>
      <c r="G32" s="296"/>
      <c r="H32" s="297"/>
    </row>
    <row r="33" spans="1:8" ht="13.5" customHeight="1" x14ac:dyDescent="0.2">
      <c r="A33" s="213">
        <v>10</v>
      </c>
      <c r="B33" s="296" t="s">
        <v>250</v>
      </c>
      <c r="C33" s="296"/>
      <c r="D33" s="296"/>
      <c r="E33" s="296"/>
      <c r="F33" s="296"/>
      <c r="G33" s="296"/>
      <c r="H33" s="297"/>
    </row>
    <row r="34" spans="1:8" ht="13.5" customHeight="1" x14ac:dyDescent="0.2">
      <c r="A34" s="213">
        <v>11</v>
      </c>
      <c r="B34" s="298" t="s">
        <v>232</v>
      </c>
      <c r="C34" s="298"/>
      <c r="D34" s="298"/>
      <c r="E34" s="298"/>
      <c r="F34" s="298"/>
      <c r="G34" s="298"/>
      <c r="H34" s="299"/>
    </row>
    <row r="35" spans="1:8" ht="13.5" customHeight="1" x14ac:dyDescent="0.2">
      <c r="A35" s="212"/>
      <c r="B35" s="294" t="s">
        <v>167</v>
      </c>
      <c r="C35" s="294"/>
      <c r="D35" s="294"/>
      <c r="E35" s="294"/>
      <c r="F35" s="294"/>
      <c r="G35" s="294"/>
      <c r="H35" s="295"/>
    </row>
    <row r="36" spans="1:8" ht="13.5" customHeight="1" x14ac:dyDescent="0.2">
      <c r="A36" s="212">
        <v>1</v>
      </c>
      <c r="B36" s="292" t="s">
        <v>240</v>
      </c>
      <c r="C36" s="292"/>
      <c r="D36" s="292"/>
      <c r="E36" s="292"/>
      <c r="F36" s="292"/>
      <c r="G36" s="292"/>
      <c r="H36" s="293"/>
    </row>
    <row r="37" spans="1:8" ht="13.5" customHeight="1" x14ac:dyDescent="0.2">
      <c r="A37" s="212">
        <v>2</v>
      </c>
      <c r="B37" s="292" t="s">
        <v>241</v>
      </c>
      <c r="C37" s="292"/>
      <c r="D37" s="292"/>
      <c r="E37" s="292"/>
      <c r="F37" s="292"/>
      <c r="G37" s="292"/>
      <c r="H37" s="293"/>
    </row>
    <row r="38" spans="1:8" ht="13.5" customHeight="1" x14ac:dyDescent="0.2">
      <c r="A38" s="212"/>
      <c r="B38" s="294" t="s">
        <v>175</v>
      </c>
      <c r="C38" s="294"/>
      <c r="D38" s="294"/>
      <c r="E38" s="294"/>
      <c r="F38" s="294"/>
      <c r="G38" s="294"/>
      <c r="H38" s="295"/>
    </row>
    <row r="39" spans="1:8" ht="13.5" customHeight="1" x14ac:dyDescent="0.2">
      <c r="A39" s="212">
        <v>1</v>
      </c>
      <c r="B39" s="290" t="s">
        <v>242</v>
      </c>
      <c r="C39" s="290"/>
      <c r="D39" s="290"/>
      <c r="E39" s="290"/>
      <c r="F39" s="290"/>
      <c r="G39" s="290"/>
      <c r="H39" s="291"/>
    </row>
    <row r="40" spans="1:8" ht="13.5" customHeight="1" x14ac:dyDescent="0.2">
      <c r="A40" s="212">
        <v>2</v>
      </c>
      <c r="B40" s="290" t="s">
        <v>243</v>
      </c>
      <c r="C40" s="290"/>
      <c r="D40" s="290"/>
      <c r="E40" s="290"/>
      <c r="F40" s="290"/>
      <c r="G40" s="290"/>
      <c r="H40" s="291"/>
    </row>
    <row r="41" spans="1:8" ht="13.5" customHeight="1" x14ac:dyDescent="0.2">
      <c r="A41" s="212"/>
      <c r="B41" s="294" t="s">
        <v>179</v>
      </c>
      <c r="C41" s="294"/>
      <c r="D41" s="294"/>
      <c r="E41" s="294"/>
      <c r="F41" s="294"/>
      <c r="G41" s="294"/>
      <c r="H41" s="295"/>
    </row>
    <row r="42" spans="1:8" ht="13.5" customHeight="1" x14ac:dyDescent="0.2">
      <c r="A42" s="212">
        <v>1</v>
      </c>
      <c r="B42" s="290" t="s">
        <v>244</v>
      </c>
      <c r="C42" s="290"/>
      <c r="D42" s="290"/>
      <c r="E42" s="290"/>
      <c r="F42" s="290"/>
      <c r="G42" s="290"/>
      <c r="H42" s="291"/>
    </row>
    <row r="43" spans="1:8" ht="13.5" customHeight="1" x14ac:dyDescent="0.2">
      <c r="A43" s="212">
        <v>2</v>
      </c>
      <c r="B43" s="290" t="s">
        <v>245</v>
      </c>
      <c r="C43" s="290"/>
      <c r="D43" s="290"/>
      <c r="E43" s="290"/>
      <c r="F43" s="290"/>
      <c r="G43" s="290"/>
      <c r="H43" s="291"/>
    </row>
    <row r="44" spans="1:8" ht="13.5" customHeight="1" x14ac:dyDescent="0.2">
      <c r="A44" s="214"/>
      <c r="B44" s="215"/>
      <c r="C44" s="215"/>
      <c r="D44" s="215"/>
      <c r="E44" s="215"/>
      <c r="F44" s="215"/>
      <c r="G44" s="215"/>
      <c r="H44" s="215"/>
    </row>
  </sheetData>
  <mergeCells count="42">
    <mergeCell ref="B7:H7"/>
    <mergeCell ref="A1:H1"/>
    <mergeCell ref="B3:H3"/>
    <mergeCell ref="B4:H4"/>
    <mergeCell ref="B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31:H31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2:H32"/>
    <mergeCell ref="B33:H33"/>
    <mergeCell ref="B34:H34"/>
    <mergeCell ref="B35:H35"/>
    <mergeCell ref="B36:H36"/>
    <mergeCell ref="B43:H43"/>
    <mergeCell ref="B37:H37"/>
    <mergeCell ref="B38:H38"/>
    <mergeCell ref="B39:H39"/>
    <mergeCell ref="B40:H40"/>
    <mergeCell ref="B41:H41"/>
    <mergeCell ref="B42:H4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Титульный_лист</vt:lpstr>
      <vt:lpstr>План_учебного_процесса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revision>3</cp:revision>
  <cp:lastPrinted>2023-08-21T05:46:26Z</cp:lastPrinted>
  <dcterms:created xsi:type="dcterms:W3CDTF">2021-04-23T06:59:36Z</dcterms:created>
  <dcterms:modified xsi:type="dcterms:W3CDTF">2024-02-05T11:36:12Z</dcterms:modified>
</cp:coreProperties>
</file>